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1720" windowHeight="13620" activeTab="1"/>
  </bookViews>
  <sheets>
    <sheet name="附件一评奖评优明细规则" sheetId="1" r:id="rId1"/>
    <sheet name="附件二07-10奖学金分配" sheetId="2" r:id="rId2"/>
    <sheet name="附件三11-12奖学金分配" sheetId="3" r:id="rId3"/>
    <sheet name="附件四捐赠奖" sheetId="4" r:id="rId4"/>
    <sheet name="附件五评优" sheetId="5" r:id="rId5"/>
  </sheets>
  <definedNames/>
  <calcPr fullCalcOnLoad="1"/>
</workbook>
</file>

<file path=xl/sharedStrings.xml><?xml version="1.0" encoding="utf-8"?>
<sst xmlns="http://schemas.openxmlformats.org/spreadsheetml/2006/main" count="380" uniqueCount="184">
  <si>
    <t>序号</t>
  </si>
  <si>
    <t>学院（部）名称</t>
  </si>
  <si>
    <t>合计</t>
  </si>
  <si>
    <t>社会工作奖</t>
  </si>
  <si>
    <t>其余四项</t>
  </si>
  <si>
    <t>取整</t>
  </si>
  <si>
    <t>师</t>
  </si>
  <si>
    <t>普</t>
  </si>
  <si>
    <t>学习优秀</t>
  </si>
  <si>
    <t>三好生</t>
  </si>
  <si>
    <t>文学院</t>
  </si>
  <si>
    <t>凤凰传媒学院</t>
  </si>
  <si>
    <t>政治与公共管理学院</t>
  </si>
  <si>
    <t>社会学院</t>
  </si>
  <si>
    <t>教育学院</t>
  </si>
  <si>
    <t>艺术学院</t>
  </si>
  <si>
    <t>体育学院</t>
  </si>
  <si>
    <t>数学科学学院</t>
  </si>
  <si>
    <t>物理科学与技术学院</t>
  </si>
  <si>
    <t>王健法学院</t>
  </si>
  <si>
    <t>计算机科学与技术学院</t>
  </si>
  <si>
    <t>电子信息学院</t>
  </si>
  <si>
    <t>医学部</t>
  </si>
  <si>
    <t>金螳螂建筑与城市环境学院</t>
  </si>
  <si>
    <t>纳米材料技术学院</t>
  </si>
  <si>
    <t>音乐学院</t>
  </si>
  <si>
    <t>总    计</t>
  </si>
  <si>
    <t>附件二：</t>
  </si>
  <si>
    <t>取整</t>
  </si>
  <si>
    <t>备注：</t>
  </si>
  <si>
    <t>附件一：</t>
  </si>
  <si>
    <t>审批表</t>
  </si>
  <si>
    <r>
      <t>备</t>
    </r>
    <r>
      <rPr>
        <b/>
        <sz val="10"/>
        <rFont val="Times New Roman"/>
        <family val="1"/>
      </rPr>
      <t xml:space="preserve">   </t>
    </r>
    <r>
      <rPr>
        <b/>
        <sz val="10"/>
        <rFont val="宋体"/>
        <family val="0"/>
      </rPr>
      <t>注</t>
    </r>
  </si>
  <si>
    <t>学习优秀奖学金</t>
  </si>
  <si>
    <t>三好学生</t>
  </si>
  <si>
    <t>外国语学院</t>
  </si>
  <si>
    <t>材料与化学化工学部</t>
  </si>
  <si>
    <t>商学院</t>
  </si>
  <si>
    <t>机电工程学院</t>
  </si>
  <si>
    <t>沙钢钢铁学院</t>
  </si>
  <si>
    <t>纺织与服装工程学院</t>
  </si>
  <si>
    <t>唐文治书院</t>
  </si>
  <si>
    <t>城市轨道交通学院</t>
  </si>
  <si>
    <t>敬文书院</t>
  </si>
  <si>
    <t>学院（部）名称</t>
  </si>
  <si>
    <t>一等</t>
  </si>
  <si>
    <t>附件四：</t>
  </si>
  <si>
    <t>人数</t>
  </si>
  <si>
    <t>朱敬文</t>
  </si>
  <si>
    <t>新嘉福助学奖学金</t>
  </si>
  <si>
    <t>周氏</t>
  </si>
  <si>
    <t>唐仲英</t>
  </si>
  <si>
    <t>牛尾英才</t>
  </si>
  <si>
    <t>工业园区</t>
  </si>
  <si>
    <t>徐增寿</t>
  </si>
  <si>
    <t>华藏</t>
  </si>
  <si>
    <t>三星</t>
  </si>
  <si>
    <t>黄乾亨</t>
  </si>
  <si>
    <t>三井住友银行</t>
  </si>
  <si>
    <t>住友电工集团</t>
  </si>
  <si>
    <t>单项金额</t>
  </si>
  <si>
    <t>评定人数</t>
  </si>
  <si>
    <t>外国语学院</t>
  </si>
  <si>
    <t>材料化学化工学部</t>
  </si>
  <si>
    <t>商学院（财经学院）</t>
  </si>
  <si>
    <t>附件五：</t>
  </si>
  <si>
    <t>序号</t>
  </si>
  <si>
    <t>学院（部）名称</t>
  </si>
  <si>
    <t>三好学生</t>
  </si>
  <si>
    <t>三好标兵</t>
  </si>
  <si>
    <t>优干标兵</t>
  </si>
  <si>
    <t>学生先进集体</t>
  </si>
  <si>
    <t>0-1</t>
  </si>
  <si>
    <t>0-2</t>
  </si>
  <si>
    <t>0-2</t>
  </si>
  <si>
    <t>0-4</t>
  </si>
  <si>
    <t>苏州大学2012-2013学年本科生评奖评优项目明细表</t>
  </si>
  <si>
    <t>名称</t>
  </si>
  <si>
    <t>奖项</t>
  </si>
  <si>
    <t>等级</t>
  </si>
  <si>
    <r>
      <t>标准（元</t>
    </r>
    <r>
      <rPr>
        <b/>
        <sz val="10"/>
        <rFont val="Times New Roman"/>
        <family val="1"/>
      </rPr>
      <t>/</t>
    </r>
    <r>
      <rPr>
        <b/>
        <sz val="10"/>
        <rFont val="宋体"/>
        <family val="0"/>
      </rPr>
      <t>人·年）</t>
    </r>
  </si>
  <si>
    <t>比例(人数)</t>
  </si>
  <si>
    <t>人民综合奖学金</t>
  </si>
  <si>
    <t>二等</t>
  </si>
  <si>
    <t>三等</t>
  </si>
  <si>
    <t>学习优秀奖学金</t>
  </si>
  <si>
    <t>按实际情况评定，如不符合条件可不评</t>
  </si>
  <si>
    <t>专项奖学金</t>
  </si>
  <si>
    <t>科技创新奖学金</t>
  </si>
  <si>
    <t>300-1000</t>
  </si>
  <si>
    <t>6%,其中社会工作奖不超过1%</t>
  </si>
  <si>
    <t>文体活动奖学金</t>
  </si>
  <si>
    <t>社会工作奖学金</t>
  </si>
  <si>
    <t>须提供详细事迹材料，在学生处网站下载相关表格</t>
  </si>
  <si>
    <t>精神文明奖学金</t>
  </si>
  <si>
    <t>自强奖学金</t>
  </si>
  <si>
    <t>人民助学奖学金</t>
  </si>
  <si>
    <t>必须是家庭经济困难学生</t>
  </si>
  <si>
    <t>学校奖学金 2011、2012级</t>
  </si>
  <si>
    <t>特等</t>
  </si>
  <si>
    <r>
      <t>农林师范专业和基地班学生含平时已发专业奖学金</t>
    </r>
    <r>
      <rPr>
        <sz val="10"/>
        <rFont val="Times New Roman"/>
        <family val="1"/>
      </rPr>
      <t>400</t>
    </r>
    <r>
      <rPr>
        <sz val="10"/>
        <rFont val="宋体"/>
        <family val="0"/>
      </rPr>
      <t>元</t>
    </r>
  </si>
  <si>
    <t>卓越创新奖学金</t>
  </si>
  <si>
    <t>1.5%</t>
  </si>
  <si>
    <t>2%</t>
  </si>
  <si>
    <t>2.5%</t>
  </si>
  <si>
    <t>学术科技奖学金</t>
  </si>
  <si>
    <t>400-600</t>
  </si>
  <si>
    <t>20%，其中社会工作奖不超过4%</t>
  </si>
  <si>
    <t>勤勉励志奖学金</t>
  </si>
  <si>
    <t>素质拓展奖学金</t>
  </si>
  <si>
    <t>优秀少数民族奖学金</t>
  </si>
  <si>
    <t>捐赠奖学金</t>
  </si>
  <si>
    <t>苏州大学朱敬文奖学金</t>
  </si>
  <si>
    <t>苏州大学周氏优秀学生奖学金</t>
  </si>
  <si>
    <t>学习成绩优异、德才兼备、全面发展</t>
  </si>
  <si>
    <t>苏州大学唐仲英德育奖学金</t>
  </si>
  <si>
    <t>苏州大学牛尾英才助学奖学金</t>
  </si>
  <si>
    <t>同等条件下，家庭经济困难者优先</t>
  </si>
  <si>
    <t>苏州大学工业园区奖学金</t>
  </si>
  <si>
    <t>苏州大学徐增寿奖学金</t>
  </si>
  <si>
    <t>品学兼优</t>
  </si>
  <si>
    <t>苏州大学华藏奖学金</t>
  </si>
  <si>
    <t>苏州大学三星奖学金</t>
  </si>
  <si>
    <t>苏州大学黄乾亨奖学金</t>
  </si>
  <si>
    <t>平均分85，单科70以上，评奖年度获校方表彰或获取其他方面突出成绩者优先</t>
  </si>
  <si>
    <t>苏州大学三井住友银行奖学金</t>
  </si>
  <si>
    <t>评优</t>
  </si>
  <si>
    <t>三好标兵</t>
  </si>
  <si>
    <t>优干标兵</t>
  </si>
  <si>
    <t>学生先进集体</t>
  </si>
  <si>
    <t xml:space="preserve">   苏州大学2012—2013学年本科生评优名额分配表</t>
  </si>
  <si>
    <t>07-12级</t>
  </si>
  <si>
    <t>社会工作</t>
  </si>
  <si>
    <t>其余六项</t>
  </si>
  <si>
    <t>师</t>
  </si>
  <si>
    <t>普</t>
  </si>
  <si>
    <t>机电工程学院</t>
  </si>
  <si>
    <t>07-10级</t>
  </si>
  <si>
    <t>11-12级</t>
  </si>
  <si>
    <t>附件三：</t>
  </si>
  <si>
    <r>
      <t>13级新生，原则上从各学院推荐的志愿者中产生，</t>
    </r>
    <r>
      <rPr>
        <b/>
        <sz val="10"/>
        <rFont val="宋体"/>
        <family val="0"/>
      </rPr>
      <t>此项奖学金评定具体通知另发</t>
    </r>
    <r>
      <rPr>
        <sz val="10"/>
        <rFont val="宋体"/>
        <family val="0"/>
      </rPr>
      <t>，其余唐仲英奖学金获奖学生10月份审核</t>
    </r>
  </si>
  <si>
    <t>仅11、12级的光学工程、材料物理与化学、电子信息、精密机械、化学、通信与信息系统、计算机应用技术、金融、医学等专业成绩必须在前30%</t>
  </si>
  <si>
    <t>综合测评须在前30%，积极参加文体活动，07-10级体育成绩70分以上，11、12级60分以上</t>
  </si>
  <si>
    <t>苏州大学住友电工集团奖学金</t>
  </si>
  <si>
    <t>昆西压缩机奖学金</t>
  </si>
  <si>
    <t>东南电梯奖学金</t>
  </si>
  <si>
    <t>吴报传媒奖学金</t>
  </si>
  <si>
    <t>吴报传媒助学金</t>
  </si>
  <si>
    <t>苏州大学新嘉福助学奖学金</t>
  </si>
  <si>
    <t>吴报传媒奖</t>
  </si>
  <si>
    <t>吴报传媒助</t>
  </si>
  <si>
    <t>机电学院2,3，4年级</t>
  </si>
  <si>
    <t>家庭经济困难，学习优秀，积极参加社会活动</t>
  </si>
  <si>
    <t>昆西</t>
  </si>
  <si>
    <t>东南电梯</t>
  </si>
  <si>
    <r>
      <t>学生工作年度考核优秀的单位增加</t>
    </r>
    <r>
      <rPr>
        <sz val="10"/>
        <rFont val="Times New Roman"/>
        <family val="1"/>
      </rPr>
      <t>0.5%</t>
    </r>
    <r>
      <rPr>
        <sz val="10"/>
        <rFont val="宋体"/>
        <family val="0"/>
      </rPr>
      <t>比例，农林师范专业和基地班学生含平时已发专业奖学金</t>
    </r>
    <r>
      <rPr>
        <sz val="10"/>
        <rFont val="Times New Roman"/>
        <family val="1"/>
      </rPr>
      <t>400</t>
    </r>
    <r>
      <rPr>
        <sz val="10"/>
        <rFont val="宋体"/>
        <family val="0"/>
      </rPr>
      <t>元。</t>
    </r>
  </si>
  <si>
    <t>机电学院2,3年级</t>
  </si>
  <si>
    <t>人民综合一等</t>
  </si>
  <si>
    <t>人民综合二等</t>
  </si>
  <si>
    <t>人民综合三等</t>
  </si>
  <si>
    <t>特等</t>
  </si>
  <si>
    <t>一等</t>
  </si>
  <si>
    <t>二等</t>
  </si>
  <si>
    <t>总计</t>
  </si>
  <si>
    <t>须提供相关证书、论文等材料的复印件，审核后盖学院印章</t>
  </si>
  <si>
    <t>仅凤凰传媒学院</t>
  </si>
  <si>
    <t>指定专业，限11、12级，11级为主，综合测评在前10%</t>
  </si>
  <si>
    <t>指定专业，11、12级学习成绩优异</t>
  </si>
  <si>
    <t>学生工作年度考核优秀的单位增加0.5%比例，须获得学习优秀奖学金或卓越奖学金中的二等及以上奖学金奖项之一，并积极参加社会活动，表现突出</t>
  </si>
  <si>
    <t>须提供详细事迹材料，在学生处网站下载相关表格</t>
  </si>
  <si>
    <t>须提供相关证书、论文等材料的复印件，审核后盖学院印章</t>
  </si>
  <si>
    <t>专项奖学金为去掉敬文、唐文治书院的人数后测算的数据；专项奖学金评定需严格按照条例进行，宁缺勿滥。</t>
  </si>
  <si>
    <t>助学奖学金</t>
  </si>
  <si>
    <t>苏州大学2012-2013学年本科生（老条例07-10）奖学金名额分配表</t>
  </si>
  <si>
    <t>苏州大学2012-2013学年本科生（新条例11-12）奖学金名额分配表</t>
  </si>
  <si>
    <t>蓝底的为学生工作年度考评优秀的单位，人民综合增加0.5%，三好增加1%；专项奖学金评定需严格按照条例进行，宁缺勿滥。</t>
  </si>
  <si>
    <t>备注：敬文书院专项奖学金单列，其他奖项人数已加入原学院测算；蓝底的6个学院为学生工作年度考评优秀，人民综合增加0.5%，三好增加1%；</t>
  </si>
  <si>
    <t>苏州大学2012—2013学年本科生捐赠奖学金名额分配表</t>
  </si>
  <si>
    <t>学校奖学金 2007-2010级</t>
  </si>
  <si>
    <t>东吴商学院</t>
  </si>
  <si>
    <t>学生工作年度考核优秀的单位 三好生增加1%比例，详见附件五</t>
  </si>
  <si>
    <t>见附件5</t>
  </si>
  <si>
    <t>指定专业，学习成绩优异，平均分80分以上，单科不低于70分</t>
  </si>
  <si>
    <t>07-10级须和人民综合一等奖学金兼得，11-12级须获得学习优秀或卓越创新特等奖同时获人民综合奖学金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</si>
</sst>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Red]0.00"/>
    <numFmt numFmtId="177" formatCode="0;[Red]0"/>
    <numFmt numFmtId="178" formatCode="0_ "/>
    <numFmt numFmtId="179" formatCode="0.00_);[Red]\(0.00\)"/>
    <numFmt numFmtId="180" formatCode="0_);[Red]\(0\)"/>
  </numFmts>
  <fonts count="39">
    <font>
      <sz val="12"/>
      <name val="宋体"/>
      <family val="0"/>
    </font>
    <font>
      <b/>
      <sz val="12"/>
      <name val="宋体"/>
      <family val="0"/>
    </font>
    <font>
      <sz val="9"/>
      <name val="宋体"/>
      <family val="0"/>
    </font>
    <font>
      <b/>
      <sz val="11"/>
      <color indexed="8"/>
      <name val="宋体"/>
      <family val="0"/>
    </font>
    <font>
      <b/>
      <sz val="11"/>
      <color indexed="8"/>
      <name val="黑体"/>
      <family val="0"/>
    </font>
    <font>
      <sz val="11"/>
      <color indexed="8"/>
      <name val="宋体"/>
      <family val="0"/>
    </font>
    <font>
      <sz val="10"/>
      <color indexed="8"/>
      <name val="宋体"/>
      <family val="0"/>
    </font>
    <font>
      <sz val="10"/>
      <name val="宋体"/>
      <family val="0"/>
    </font>
    <font>
      <b/>
      <sz val="10"/>
      <color indexed="8"/>
      <name val="宋体"/>
      <family val="0"/>
    </font>
    <font>
      <b/>
      <sz val="10"/>
      <name val="宋体"/>
      <family val="0"/>
    </font>
    <font>
      <u val="single"/>
      <sz val="12"/>
      <color indexed="12"/>
      <name val="宋体"/>
      <family val="0"/>
    </font>
    <font>
      <u val="single"/>
      <sz val="12"/>
      <color indexed="36"/>
      <name val="宋体"/>
      <family val="0"/>
    </font>
    <font>
      <b/>
      <sz val="12"/>
      <name val="黑体"/>
      <family val="0"/>
    </font>
    <font>
      <b/>
      <sz val="14"/>
      <name val="黑体"/>
      <family val="0"/>
    </font>
    <font>
      <b/>
      <sz val="10"/>
      <name val="Times New Roman"/>
      <family val="1"/>
    </font>
    <font>
      <sz val="10"/>
      <name val="Times New Roman"/>
      <family val="1"/>
    </font>
    <font>
      <sz val="9"/>
      <color indexed="8"/>
      <name val="宋体"/>
      <family val="0"/>
    </font>
    <font>
      <b/>
      <sz val="11"/>
      <name val="宋体"/>
      <family val="0"/>
    </font>
    <font>
      <b/>
      <sz val="9"/>
      <color indexed="8"/>
      <name val="宋体"/>
      <family val="0"/>
    </font>
    <font>
      <b/>
      <sz val="9"/>
      <name val="宋体"/>
      <family val="0"/>
    </font>
    <font>
      <b/>
      <sz val="16"/>
      <name val="Times New Roman"/>
      <family val="1"/>
    </font>
    <font>
      <sz val="12"/>
      <color indexed="8"/>
      <name val="宋体"/>
      <family val="0"/>
    </font>
    <font>
      <sz val="12"/>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2"/>
      <color indexed="14"/>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sz val="12"/>
      <color indexed="10"/>
      <name val="宋体"/>
      <family val="0"/>
    </font>
    <font>
      <sz val="12"/>
      <color indexed="52"/>
      <name val="宋体"/>
      <family val="0"/>
    </font>
    <font>
      <b/>
      <sz val="12"/>
      <color indexed="63"/>
      <name val="宋体"/>
      <family val="0"/>
    </font>
    <font>
      <sz val="12"/>
      <color indexed="62"/>
      <name val="宋体"/>
      <family val="0"/>
    </font>
    <font>
      <i/>
      <sz val="12"/>
      <color indexed="23"/>
      <name val="宋体"/>
      <family val="0"/>
    </font>
    <font>
      <sz val="12"/>
      <color indexed="60"/>
      <name val="宋体"/>
      <family val="0"/>
    </font>
    <font>
      <sz val="9"/>
      <color indexed="8"/>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15"/>
        <bgColor indexed="64"/>
      </patternFill>
    </fill>
    <fill>
      <patternFill patternType="solid">
        <fgColor indexed="13"/>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double"/>
      <top style="thin"/>
      <bottom style="thin"/>
    </border>
    <border>
      <left>
        <color indexed="63"/>
      </left>
      <right style="double"/>
      <top style="thin"/>
      <bottom style="thin"/>
    </border>
    <border>
      <left style="thin"/>
      <right>
        <color indexed="63"/>
      </right>
      <top style="thin"/>
      <bottom style="thin"/>
    </border>
    <border>
      <left>
        <color indexed="63"/>
      </left>
      <right style="thin"/>
      <top>
        <color indexed="63"/>
      </top>
      <bottom style="thin"/>
    </border>
    <border>
      <left style="double"/>
      <right style="thin"/>
      <top style="thin"/>
      <bottom style="thin"/>
    </border>
    <border>
      <left style="double"/>
      <right style="double"/>
      <top style="thin"/>
      <bottom style="thin"/>
    </border>
    <border>
      <left style="double"/>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11" borderId="0" applyNumberFormat="0" applyBorder="0" applyAlignment="0" applyProtection="0"/>
    <xf numFmtId="0" fontId="10" fillId="0" borderId="0" applyNumberFormat="0" applyFill="0" applyBorder="0" applyAlignment="0" applyProtection="0"/>
    <xf numFmtId="0" fontId="28" fillId="12"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 borderId="5" applyNumberFormat="0" applyAlignment="0" applyProtection="0"/>
    <xf numFmtId="0" fontId="31" fillId="13" borderId="6" applyNumberFormat="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34" fillId="2" borderId="8" applyNumberFormat="0" applyAlignment="0" applyProtection="0"/>
    <xf numFmtId="0" fontId="35" fillId="3" borderId="5" applyNumberFormat="0" applyAlignment="0" applyProtection="0"/>
    <xf numFmtId="0" fontId="36" fillId="0" borderId="0" applyNumberFormat="0" applyFill="0" applyBorder="0" applyAlignment="0" applyProtection="0"/>
    <xf numFmtId="0" fontId="37" fillId="8" borderId="0" applyNumberFormat="0" applyBorder="0" applyAlignment="0" applyProtection="0"/>
    <xf numFmtId="0" fontId="11" fillId="0" borderId="0" applyNumberFormat="0" applyFill="0" applyBorder="0" applyAlignment="0" applyProtection="0"/>
    <xf numFmtId="0" fontId="0" fillId="4" borderId="9" applyNumberFormat="0" applyFont="0" applyAlignment="0" applyProtection="0"/>
  </cellStyleXfs>
  <cellXfs count="156">
    <xf numFmtId="0" fontId="0" fillId="0" borderId="0" xfId="0" applyAlignment="1">
      <alignment vertical="center"/>
    </xf>
    <xf numFmtId="0" fontId="6" fillId="2" borderId="10" xfId="0" applyFont="1" applyFill="1" applyBorder="1" applyAlignment="1">
      <alignment horizontal="center" vertical="center"/>
    </xf>
    <xf numFmtId="0" fontId="6" fillId="0" borderId="10" xfId="0" applyFont="1" applyFill="1" applyBorder="1" applyAlignment="1">
      <alignment horizontal="center" vertical="center"/>
    </xf>
    <xf numFmtId="0" fontId="8" fillId="2" borderId="10" xfId="0" applyFont="1" applyFill="1" applyBorder="1" applyAlignment="1">
      <alignment horizontal="center" vertical="center"/>
    </xf>
    <xf numFmtId="0" fontId="0" fillId="0" borderId="0" xfId="0" applyFill="1" applyAlignment="1">
      <alignment vertical="center"/>
    </xf>
    <xf numFmtId="0" fontId="7"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9" fillId="0" borderId="10" xfId="0" applyFont="1" applyBorder="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vertical="center" wrapText="1"/>
    </xf>
    <xf numFmtId="0" fontId="9" fillId="0" borderId="10" xfId="0" applyFont="1" applyBorder="1" applyAlignment="1">
      <alignment horizontal="center" vertical="center"/>
    </xf>
    <xf numFmtId="177" fontId="8" fillId="2" borderId="10" xfId="0" applyNumberFormat="1" applyFont="1" applyFill="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177" fontId="8" fillId="2" borderId="12"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2" fillId="0" borderId="10" xfId="0" applyFont="1" applyBorder="1" applyAlignment="1">
      <alignment horizontal="left" vertical="center"/>
    </xf>
    <xf numFmtId="0" fontId="3" fillId="0" borderId="10" xfId="0" applyFont="1" applyFill="1" applyBorder="1" applyAlignment="1">
      <alignment horizontal="center" vertical="center"/>
    </xf>
    <xf numFmtId="0" fontId="8" fillId="2" borderId="14" xfId="0" applyFont="1" applyFill="1" applyBorder="1" applyAlignment="1">
      <alignment horizontal="left" vertical="center" wrapText="1"/>
    </xf>
    <xf numFmtId="0" fontId="5" fillId="0" borderId="10"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ill="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5" fillId="2" borderId="10" xfId="0" applyFont="1" applyFill="1" applyBorder="1" applyAlignment="1">
      <alignment horizontal="right" vertical="center"/>
    </xf>
    <xf numFmtId="0" fontId="20" fillId="0" borderId="0" xfId="0" applyFont="1" applyAlignment="1">
      <alignment horizontal="center" vertical="center"/>
    </xf>
    <xf numFmtId="178" fontId="7" fillId="0" borderId="10" xfId="0" applyNumberFormat="1"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0" fillId="0" borderId="0" xfId="0" applyAlignment="1">
      <alignment horizontal="left" vertical="center"/>
    </xf>
    <xf numFmtId="0" fontId="9" fillId="0" borderId="11" xfId="0" applyFont="1" applyBorder="1" applyAlignment="1">
      <alignment horizontal="left" vertical="center" wrapText="1"/>
    </xf>
    <xf numFmtId="0" fontId="7" fillId="0" borderId="15" xfId="0" applyFont="1" applyBorder="1" applyAlignment="1">
      <alignment horizontal="center" vertical="center"/>
    </xf>
    <xf numFmtId="9" fontId="7" fillId="0" borderId="15" xfId="0" applyNumberFormat="1" applyFont="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49" fontId="7" fillId="0" borderId="15" xfId="0" applyNumberFormat="1" applyFont="1" applyBorder="1" applyAlignment="1">
      <alignment horizontal="center" vertical="center"/>
    </xf>
    <xf numFmtId="0" fontId="15" fillId="0" borderId="15" xfId="0" applyFont="1" applyBorder="1" applyAlignment="1">
      <alignment horizontal="center" vertical="center" wrapText="1"/>
    </xf>
    <xf numFmtId="9" fontId="15" fillId="0" borderId="15" xfId="0" applyNumberFormat="1" applyFont="1" applyBorder="1" applyAlignment="1">
      <alignment horizontal="center" vertical="center" wrapText="1"/>
    </xf>
    <xf numFmtId="0" fontId="8" fillId="0" borderId="10" xfId="0" applyFont="1" applyBorder="1" applyAlignment="1">
      <alignment horizontal="center" vertical="center"/>
    </xf>
    <xf numFmtId="0" fontId="6"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16" fillId="17" borderId="10" xfId="0" applyFont="1" applyFill="1" applyBorder="1" applyAlignment="1">
      <alignment horizontal="left" vertical="center" wrapText="1"/>
    </xf>
    <xf numFmtId="0" fontId="19" fillId="0" borderId="10" xfId="0" applyFont="1" applyFill="1" applyBorder="1" applyAlignment="1">
      <alignment horizontal="right" vertical="center" wrapText="1"/>
    </xf>
    <xf numFmtId="0" fontId="9" fillId="0" borderId="10" xfId="0" applyFont="1" applyBorder="1" applyAlignment="1">
      <alignment horizontal="left" vertical="center" wrapText="1"/>
    </xf>
    <xf numFmtId="0" fontId="18" fillId="0" borderId="10"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8" fillId="0" borderId="10" xfId="0" applyFont="1" applyFill="1" applyBorder="1" applyAlignment="1">
      <alignment horizontal="center" vertical="center" wrapText="1"/>
    </xf>
    <xf numFmtId="0" fontId="8" fillId="18" borderId="10" xfId="0" applyFont="1" applyFill="1" applyBorder="1" applyAlignment="1">
      <alignment horizontal="center" vertical="center" wrapText="1"/>
    </xf>
    <xf numFmtId="177" fontId="9" fillId="0" borderId="10" xfId="0" applyNumberFormat="1" applyFont="1" applyBorder="1" applyAlignment="1">
      <alignment/>
    </xf>
    <xf numFmtId="0" fontId="9" fillId="0" borderId="10" xfId="0" applyFont="1" applyBorder="1" applyAlignment="1">
      <alignment/>
    </xf>
    <xf numFmtId="0" fontId="9" fillId="18" borderId="10" xfId="0" applyFont="1" applyFill="1" applyBorder="1" applyAlignment="1">
      <alignment/>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0" fontId="0" fillId="0" borderId="15" xfId="0" applyFill="1" applyBorder="1" applyAlignment="1">
      <alignment vertical="center"/>
    </xf>
    <xf numFmtId="0" fontId="7" fillId="0" borderId="10" xfId="0" applyFont="1" applyFill="1" applyBorder="1" applyAlignment="1">
      <alignment horizontal="center" vertical="center" wrapText="1"/>
    </xf>
    <xf numFmtId="180" fontId="7" fillId="0" borderId="10" xfId="0" applyNumberFormat="1" applyFont="1" applyFill="1" applyBorder="1" applyAlignment="1">
      <alignment horizontal="right" vertical="center"/>
    </xf>
    <xf numFmtId="180" fontId="0" fillId="0" borderId="10" xfId="0" applyNumberFormat="1" applyFill="1" applyBorder="1" applyAlignment="1">
      <alignment vertical="center"/>
    </xf>
    <xf numFmtId="0" fontId="6" fillId="0" borderId="10" xfId="0" applyFont="1" applyFill="1" applyBorder="1" applyAlignment="1">
      <alignment horizontal="center" vertical="center" wrapText="1"/>
    </xf>
    <xf numFmtId="178" fontId="0" fillId="0" borderId="0" xfId="0" applyNumberFormat="1" applyAlignment="1">
      <alignment vertical="center"/>
    </xf>
    <xf numFmtId="0" fontId="1" fillId="0" borderId="10" xfId="0" applyFont="1" applyBorder="1" applyAlignment="1">
      <alignment vertical="center"/>
    </xf>
    <xf numFmtId="178" fontId="1" fillId="0" borderId="10" xfId="0" applyNumberFormat="1" applyFont="1" applyBorder="1" applyAlignment="1">
      <alignment vertical="center"/>
    </xf>
    <xf numFmtId="180" fontId="16" fillId="0" borderId="10" xfId="0" applyNumberFormat="1" applyFont="1" applyFill="1" applyBorder="1" applyAlignment="1">
      <alignment horizontal="left" vertical="center" wrapText="1"/>
    </xf>
    <xf numFmtId="0" fontId="18" fillId="0" borderId="10" xfId="0" applyFont="1" applyFill="1" applyBorder="1" applyAlignment="1">
      <alignment horizontal="left" vertical="center" wrapText="1"/>
    </xf>
    <xf numFmtId="180" fontId="18" fillId="0" borderId="10" xfId="0" applyNumberFormat="1" applyFont="1" applyFill="1" applyBorder="1" applyAlignment="1">
      <alignment horizontal="left" vertical="center" wrapText="1"/>
    </xf>
    <xf numFmtId="180" fontId="2" fillId="0" borderId="10" xfId="0" applyNumberFormat="1" applyFont="1" applyBorder="1" applyAlignment="1">
      <alignment horizontal="left"/>
    </xf>
    <xf numFmtId="180" fontId="2" fillId="18" borderId="10" xfId="0" applyNumberFormat="1" applyFont="1" applyFill="1" applyBorder="1" applyAlignment="1">
      <alignment horizontal="left"/>
    </xf>
    <xf numFmtId="180" fontId="2" fillId="0" borderId="10" xfId="0" applyNumberFormat="1" applyFont="1" applyBorder="1" applyAlignment="1">
      <alignment horizontal="left" vertical="center"/>
    </xf>
    <xf numFmtId="180" fontId="2" fillId="18" borderId="10" xfId="0" applyNumberFormat="1" applyFont="1" applyFill="1" applyBorder="1" applyAlignment="1">
      <alignment horizontal="left" vertical="center"/>
    </xf>
    <xf numFmtId="178" fontId="7" fillId="0" borderId="16" xfId="0" applyNumberFormat="1" applyFont="1" applyBorder="1" applyAlignment="1">
      <alignment horizontal="left" vertical="center"/>
    </xf>
    <xf numFmtId="178" fontId="7" fillId="0" borderId="10" xfId="0" applyNumberFormat="1" applyFont="1" applyBorder="1" applyAlignment="1">
      <alignment horizontal="left" vertical="center"/>
    </xf>
    <xf numFmtId="178" fontId="7" fillId="0" borderId="12" xfId="0" applyNumberFormat="1" applyFont="1" applyBorder="1" applyAlignment="1">
      <alignment horizontal="left" vertical="center"/>
    </xf>
    <xf numFmtId="178" fontId="7" fillId="0" borderId="11" xfId="0" applyNumberFormat="1" applyFont="1" applyBorder="1" applyAlignment="1">
      <alignment horizontal="left" vertical="center"/>
    </xf>
    <xf numFmtId="178" fontId="7" fillId="0" borderId="14" xfId="0" applyNumberFormat="1" applyFont="1" applyBorder="1" applyAlignment="1">
      <alignment horizontal="left" vertical="center"/>
    </xf>
    <xf numFmtId="177" fontId="7" fillId="0" borderId="17" xfId="0" applyNumberFormat="1" applyFont="1" applyBorder="1" applyAlignment="1">
      <alignment horizontal="left"/>
    </xf>
    <xf numFmtId="177" fontId="7" fillId="0" borderId="10" xfId="0" applyNumberFormat="1" applyFont="1" applyBorder="1" applyAlignment="1">
      <alignment horizontal="left"/>
    </xf>
    <xf numFmtId="177" fontId="7" fillId="0" borderId="14" xfId="0" applyNumberFormat="1" applyFont="1" applyBorder="1" applyAlignment="1">
      <alignment horizontal="left"/>
    </xf>
    <xf numFmtId="177" fontId="7" fillId="0" borderId="16" xfId="0" applyNumberFormat="1" applyFont="1"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177" fontId="0" fillId="0" borderId="16" xfId="0" applyNumberFormat="1" applyBorder="1" applyAlignment="1">
      <alignment horizontal="left" vertical="center"/>
    </xf>
    <xf numFmtId="178" fontId="0" fillId="0" borderId="18" xfId="0" applyNumberFormat="1" applyFill="1" applyBorder="1" applyAlignment="1">
      <alignment horizontal="left" vertical="center"/>
    </xf>
    <xf numFmtId="178" fontId="1" fillId="0" borderId="10" xfId="0" applyNumberFormat="1" applyFont="1" applyBorder="1" applyAlignment="1">
      <alignment horizontal="left" vertical="center"/>
    </xf>
    <xf numFmtId="178" fontId="1" fillId="0" borderId="11" xfId="0" applyNumberFormat="1" applyFont="1" applyBorder="1" applyAlignment="1">
      <alignment horizontal="left" vertical="center"/>
    </xf>
    <xf numFmtId="178" fontId="1" fillId="0" borderId="18" xfId="0" applyNumberFormat="1" applyFont="1" applyFill="1" applyBorder="1" applyAlignment="1">
      <alignment horizontal="left" vertical="center"/>
    </xf>
    <xf numFmtId="178" fontId="1" fillId="0" borderId="10" xfId="0" applyNumberFormat="1" applyFont="1" applyFill="1" applyBorder="1" applyAlignment="1">
      <alignment horizontal="left" vertical="center"/>
    </xf>
    <xf numFmtId="178" fontId="1" fillId="0" borderId="11" xfId="0" applyNumberFormat="1" applyFont="1" applyFill="1" applyBorder="1" applyAlignment="1">
      <alignment horizontal="left" vertical="center"/>
    </xf>
    <xf numFmtId="178" fontId="1" fillId="0" borderId="16" xfId="0" applyNumberFormat="1" applyFont="1" applyBorder="1" applyAlignment="1">
      <alignment horizontal="left" vertical="center"/>
    </xf>
    <xf numFmtId="0" fontId="19" fillId="0" borderId="10" xfId="0" applyFont="1" applyBorder="1" applyAlignment="1">
      <alignment horizontal="left" vertical="center"/>
    </xf>
    <xf numFmtId="180" fontId="2" fillId="0" borderId="10" xfId="0" applyNumberFormat="1" applyFont="1" applyFill="1" applyBorder="1" applyAlignment="1">
      <alignment horizontal="left" vertical="center"/>
    </xf>
    <xf numFmtId="180" fontId="38" fillId="0" borderId="10" xfId="0" applyNumberFormat="1" applyFont="1" applyFill="1" applyBorder="1" applyAlignment="1">
      <alignment horizontal="left" vertical="center" wrapText="1"/>
    </xf>
    <xf numFmtId="180" fontId="2" fillId="0" borderId="0" xfId="0" applyNumberFormat="1" applyFont="1" applyFill="1" applyAlignment="1">
      <alignment horizontal="left" vertical="center"/>
    </xf>
    <xf numFmtId="0" fontId="2" fillId="0" borderId="10" xfId="0" applyFont="1" applyFill="1" applyBorder="1" applyAlignment="1">
      <alignment horizontal="left" vertical="center"/>
    </xf>
    <xf numFmtId="0" fontId="0" fillId="0" borderId="0" xfId="0" applyBorder="1" applyAlignment="1">
      <alignment vertical="center"/>
    </xf>
    <xf numFmtId="0" fontId="7" fillId="0" borderId="19" xfId="0" applyFont="1" applyBorder="1" applyAlignment="1">
      <alignment horizontal="left" vertical="center" wrapText="1"/>
    </xf>
    <xf numFmtId="0" fontId="7"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9" fontId="7" fillId="0" borderId="19" xfId="0" applyNumberFormat="1" applyFont="1" applyBorder="1" applyAlignment="1">
      <alignment horizontal="center" vertical="center" wrapText="1"/>
    </xf>
    <xf numFmtId="9" fontId="7" fillId="0" borderId="20" xfId="0" applyNumberFormat="1" applyFont="1" applyBorder="1" applyAlignment="1">
      <alignment horizontal="center" vertical="center" wrapText="1"/>
    </xf>
    <xf numFmtId="9" fontId="7" fillId="0" borderId="21"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3" fillId="0" borderId="0" xfId="0" applyFont="1" applyAlignment="1">
      <alignment horizontal="center" vertical="center"/>
    </xf>
    <xf numFmtId="0" fontId="7" fillId="0" borderId="22" xfId="0" applyFont="1" applyBorder="1" applyAlignment="1">
      <alignment horizontal="left" vertical="center"/>
    </xf>
    <xf numFmtId="0" fontId="0" fillId="0" borderId="0" xfId="0" applyFont="1" applyAlignment="1">
      <alignment horizontal="left" vertical="center"/>
    </xf>
    <xf numFmtId="0" fontId="13" fillId="0" borderId="23" xfId="0" applyFont="1" applyBorder="1" applyAlignment="1">
      <alignment horizontal="center" vertical="center"/>
    </xf>
    <xf numFmtId="0" fontId="3" fillId="2" borderId="10" xfId="0" applyFont="1" applyFill="1" applyBorder="1" applyAlignment="1">
      <alignment horizontal="center" vertical="center"/>
    </xf>
    <xf numFmtId="0" fontId="4" fillId="2" borderId="12"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xf>
    <xf numFmtId="0" fontId="9" fillId="0" borderId="24" xfId="0" applyFont="1" applyBorder="1" applyAlignment="1">
      <alignment horizontal="center"/>
    </xf>
    <xf numFmtId="0" fontId="9" fillId="0" borderId="11" xfId="0" applyFont="1" applyBorder="1" applyAlignment="1">
      <alignment horizontal="center"/>
    </xf>
    <xf numFmtId="0" fontId="8" fillId="0" borderId="1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0" xfId="0" applyFont="1" applyBorder="1" applyAlignment="1">
      <alignment horizontal="left" vertical="center"/>
    </xf>
    <xf numFmtId="0" fontId="9" fillId="18" borderId="14" xfId="0" applyFont="1" applyFill="1" applyBorder="1" applyAlignment="1">
      <alignment horizontal="center"/>
    </xf>
    <xf numFmtId="0" fontId="9" fillId="18" borderId="11" xfId="0" applyFont="1" applyFill="1" applyBorder="1" applyAlignment="1">
      <alignment horizontal="center"/>
    </xf>
    <xf numFmtId="0" fontId="9" fillId="0" borderId="19" xfId="0" applyFont="1" applyBorder="1" applyAlignment="1">
      <alignment horizontal="center"/>
    </xf>
    <xf numFmtId="0" fontId="9" fillId="0" borderId="21" xfId="0" applyFont="1" applyBorder="1" applyAlignment="1">
      <alignment horizontal="center"/>
    </xf>
    <xf numFmtId="0" fontId="9" fillId="0" borderId="19" xfId="0" applyFont="1" applyBorder="1" applyAlignment="1">
      <alignment horizontal="center" wrapText="1"/>
    </xf>
    <xf numFmtId="0" fontId="9" fillId="0" borderId="21" xfId="0" applyFont="1" applyBorder="1" applyAlignment="1">
      <alignment horizont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Font="1" applyBorder="1" applyAlignment="1">
      <alignment horizontal="left" vertical="center" wrapText="1"/>
    </xf>
    <xf numFmtId="0" fontId="0" fillId="0" borderId="10" xfId="0" applyBorder="1" applyAlignment="1">
      <alignment horizontal="center" vertical="center" wrapText="1"/>
    </xf>
    <xf numFmtId="0" fontId="8" fillId="0" borderId="10" xfId="0" applyFont="1" applyBorder="1" applyAlignment="1">
      <alignment horizontal="center" vertical="center"/>
    </xf>
    <xf numFmtId="177" fontId="8" fillId="0" borderId="14" xfId="0" applyNumberFormat="1" applyFont="1" applyBorder="1" applyAlignment="1">
      <alignment horizontal="center" vertical="center"/>
    </xf>
    <xf numFmtId="177" fontId="8" fillId="0" borderId="11"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输出" xfId="57"/>
    <cellStyle name="输入" xfId="58"/>
    <cellStyle name="说明文本" xfId="59"/>
    <cellStyle name="无色" xfId="60"/>
    <cellStyle name="Followed Hyperlink" xfId="61"/>
    <cellStyle name="注释"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8"/>
  <sheetViews>
    <sheetView workbookViewId="0" topLeftCell="A13">
      <selection activeCell="G29" sqref="G29"/>
    </sheetView>
  </sheetViews>
  <sheetFormatPr defaultColWidth="8.875" defaultRowHeight="14.25"/>
  <cols>
    <col min="1" max="1" width="9.625" style="0" customWidth="1"/>
    <col min="2" max="2" width="12.375" style="0" customWidth="1"/>
    <col min="3" max="3" width="15.50390625" style="0" customWidth="1"/>
    <col min="4" max="4" width="8.875" style="0" customWidth="1"/>
    <col min="5" max="5" width="6.50390625" style="0" customWidth="1"/>
    <col min="6" max="6" width="4.875" style="0" customWidth="1"/>
    <col min="7" max="7" width="22.875" style="35" customWidth="1"/>
  </cols>
  <sheetData>
    <row r="1" ht="19.5" customHeight="1">
      <c r="A1" t="s">
        <v>30</v>
      </c>
    </row>
    <row r="2" spans="1:7" ht="19.5" customHeight="1">
      <c r="A2" s="123" t="s">
        <v>76</v>
      </c>
      <c r="B2" s="123"/>
      <c r="C2" s="123"/>
      <c r="D2" s="123"/>
      <c r="E2" s="123"/>
      <c r="F2" s="123"/>
      <c r="G2" s="123"/>
    </row>
    <row r="4" spans="1:7" ht="24.75">
      <c r="A4" s="11" t="s">
        <v>77</v>
      </c>
      <c r="B4" s="14" t="s">
        <v>78</v>
      </c>
      <c r="C4" s="14" t="s">
        <v>79</v>
      </c>
      <c r="D4" s="13" t="s">
        <v>80</v>
      </c>
      <c r="E4" s="13" t="s">
        <v>81</v>
      </c>
      <c r="F4" s="13" t="s">
        <v>31</v>
      </c>
      <c r="G4" s="36" t="s">
        <v>32</v>
      </c>
    </row>
    <row r="5" spans="1:7" ht="18" customHeight="1">
      <c r="A5" s="109" t="s">
        <v>178</v>
      </c>
      <c r="B5" s="114" t="s">
        <v>82</v>
      </c>
      <c r="C5" s="37" t="s">
        <v>45</v>
      </c>
      <c r="D5" s="37">
        <v>3000</v>
      </c>
      <c r="E5" s="38">
        <v>0.03</v>
      </c>
      <c r="F5" s="37">
        <v>1</v>
      </c>
      <c r="G5" s="107" t="s">
        <v>155</v>
      </c>
    </row>
    <row r="6" spans="1:7" ht="18" customHeight="1">
      <c r="A6" s="110"/>
      <c r="B6" s="115"/>
      <c r="C6" s="37" t="s">
        <v>83</v>
      </c>
      <c r="D6" s="37">
        <v>2000</v>
      </c>
      <c r="E6" s="38">
        <v>0.07</v>
      </c>
      <c r="F6" s="37">
        <v>1</v>
      </c>
      <c r="G6" s="112"/>
    </row>
    <row r="7" spans="1:7" ht="18" customHeight="1">
      <c r="A7" s="110"/>
      <c r="B7" s="116"/>
      <c r="C7" s="37" t="s">
        <v>84</v>
      </c>
      <c r="D7" s="37">
        <v>500</v>
      </c>
      <c r="E7" s="38">
        <v>0.1</v>
      </c>
      <c r="F7" s="37">
        <v>1</v>
      </c>
      <c r="G7" s="113"/>
    </row>
    <row r="8" spans="1:7" ht="24">
      <c r="A8" s="110"/>
      <c r="B8" s="39" t="s">
        <v>85</v>
      </c>
      <c r="C8" s="37"/>
      <c r="D8" s="37">
        <v>2500</v>
      </c>
      <c r="E8" s="38">
        <v>0.01</v>
      </c>
      <c r="F8" s="37">
        <v>1</v>
      </c>
      <c r="G8" s="40" t="s">
        <v>86</v>
      </c>
    </row>
    <row r="9" spans="1:7" ht="18" customHeight="1">
      <c r="A9" s="110"/>
      <c r="B9" s="114" t="s">
        <v>87</v>
      </c>
      <c r="C9" s="37" t="s">
        <v>88</v>
      </c>
      <c r="D9" s="37" t="s">
        <v>89</v>
      </c>
      <c r="E9" s="114" t="s">
        <v>90</v>
      </c>
      <c r="F9" s="37">
        <v>1</v>
      </c>
      <c r="G9" s="107" t="s">
        <v>170</v>
      </c>
    </row>
    <row r="10" spans="1:7" ht="18" customHeight="1">
      <c r="A10" s="110"/>
      <c r="B10" s="115"/>
      <c r="C10" s="37" t="s">
        <v>91</v>
      </c>
      <c r="D10" s="37" t="s">
        <v>89</v>
      </c>
      <c r="E10" s="115"/>
      <c r="F10" s="37">
        <v>1</v>
      </c>
      <c r="G10" s="113"/>
    </row>
    <row r="11" spans="1:7" ht="18" customHeight="1">
      <c r="A11" s="110"/>
      <c r="B11" s="115"/>
      <c r="C11" s="37" t="s">
        <v>92</v>
      </c>
      <c r="D11" s="37">
        <v>500</v>
      </c>
      <c r="E11" s="115"/>
      <c r="F11" s="37">
        <v>1</v>
      </c>
      <c r="G11" s="107" t="s">
        <v>93</v>
      </c>
    </row>
    <row r="12" spans="1:7" ht="18" customHeight="1">
      <c r="A12" s="110"/>
      <c r="B12" s="115"/>
      <c r="C12" s="37" t="s">
        <v>94</v>
      </c>
      <c r="D12" s="37">
        <v>500</v>
      </c>
      <c r="E12" s="115"/>
      <c r="F12" s="37">
        <v>1</v>
      </c>
      <c r="G12" s="112"/>
    </row>
    <row r="13" spans="1:7" ht="18" customHeight="1">
      <c r="A13" s="110"/>
      <c r="B13" s="116"/>
      <c r="C13" s="37" t="s">
        <v>95</v>
      </c>
      <c r="D13" s="37">
        <v>500</v>
      </c>
      <c r="E13" s="116"/>
      <c r="F13" s="37">
        <v>1</v>
      </c>
      <c r="G13" s="113"/>
    </row>
    <row r="14" spans="1:7" ht="18" customHeight="1">
      <c r="A14" s="111"/>
      <c r="B14" s="39" t="s">
        <v>96</v>
      </c>
      <c r="C14" s="37"/>
      <c r="D14" s="37">
        <v>1500</v>
      </c>
      <c r="E14" s="38">
        <v>0.05</v>
      </c>
      <c r="F14" s="37">
        <v>1</v>
      </c>
      <c r="G14" s="40" t="s">
        <v>97</v>
      </c>
    </row>
    <row r="15" spans="1:7" ht="60">
      <c r="A15" s="109" t="s">
        <v>98</v>
      </c>
      <c r="B15" s="39" t="s">
        <v>82</v>
      </c>
      <c r="C15" s="39"/>
      <c r="D15" s="39">
        <v>500</v>
      </c>
      <c r="E15" s="38">
        <v>0.15</v>
      </c>
      <c r="F15" s="39">
        <v>1</v>
      </c>
      <c r="G15" s="40" t="s">
        <v>168</v>
      </c>
    </row>
    <row r="16" spans="1:7" ht="18" customHeight="1">
      <c r="A16" s="110"/>
      <c r="B16" s="114" t="s">
        <v>85</v>
      </c>
      <c r="C16" s="37" t="s">
        <v>99</v>
      </c>
      <c r="D16" s="37">
        <v>2000</v>
      </c>
      <c r="E16" s="38">
        <v>0.04</v>
      </c>
      <c r="F16" s="37">
        <v>1</v>
      </c>
      <c r="G16" s="107" t="s">
        <v>100</v>
      </c>
    </row>
    <row r="17" spans="1:7" ht="18" customHeight="1">
      <c r="A17" s="110"/>
      <c r="B17" s="115"/>
      <c r="C17" s="37" t="s">
        <v>45</v>
      </c>
      <c r="D17" s="37">
        <v>1500</v>
      </c>
      <c r="E17" s="38">
        <v>0.09</v>
      </c>
      <c r="F17" s="37">
        <v>1</v>
      </c>
      <c r="G17" s="112"/>
    </row>
    <row r="18" spans="1:7" ht="18" customHeight="1">
      <c r="A18" s="110"/>
      <c r="B18" s="116"/>
      <c r="C18" s="37" t="s">
        <v>83</v>
      </c>
      <c r="D18" s="37">
        <v>750</v>
      </c>
      <c r="E18" s="38">
        <v>0.13</v>
      </c>
      <c r="F18" s="37">
        <v>1</v>
      </c>
      <c r="G18" s="113"/>
    </row>
    <row r="19" spans="1:7" ht="18" customHeight="1">
      <c r="A19" s="110"/>
      <c r="B19" s="114" t="s">
        <v>101</v>
      </c>
      <c r="C19" s="37" t="s">
        <v>99</v>
      </c>
      <c r="D19" s="37">
        <v>2000</v>
      </c>
      <c r="E19" s="41" t="s">
        <v>102</v>
      </c>
      <c r="F19" s="37">
        <v>1</v>
      </c>
      <c r="G19" s="107" t="s">
        <v>164</v>
      </c>
    </row>
    <row r="20" spans="1:7" ht="18" customHeight="1">
      <c r="A20" s="110"/>
      <c r="B20" s="115"/>
      <c r="C20" s="37" t="s">
        <v>45</v>
      </c>
      <c r="D20" s="37">
        <v>1500</v>
      </c>
      <c r="E20" s="41" t="s">
        <v>103</v>
      </c>
      <c r="F20" s="37">
        <v>1</v>
      </c>
      <c r="G20" s="112"/>
    </row>
    <row r="21" spans="1:7" ht="18" customHeight="1">
      <c r="A21" s="110"/>
      <c r="B21" s="116"/>
      <c r="C21" s="37" t="s">
        <v>83</v>
      </c>
      <c r="D21" s="37">
        <v>750</v>
      </c>
      <c r="E21" s="41" t="s">
        <v>104</v>
      </c>
      <c r="F21" s="37">
        <v>1</v>
      </c>
      <c r="G21" s="113"/>
    </row>
    <row r="22" spans="1:7" ht="18" customHeight="1">
      <c r="A22" s="110"/>
      <c r="B22" s="114" t="s">
        <v>87</v>
      </c>
      <c r="C22" s="37" t="s">
        <v>105</v>
      </c>
      <c r="D22" s="37" t="s">
        <v>106</v>
      </c>
      <c r="E22" s="117" t="s">
        <v>107</v>
      </c>
      <c r="F22" s="37">
        <v>1</v>
      </c>
      <c r="G22" s="108" t="s">
        <v>170</v>
      </c>
    </row>
    <row r="23" spans="1:7" ht="18" customHeight="1">
      <c r="A23" s="110"/>
      <c r="B23" s="115"/>
      <c r="C23" s="37" t="s">
        <v>91</v>
      </c>
      <c r="D23" s="37" t="s">
        <v>106</v>
      </c>
      <c r="E23" s="118"/>
      <c r="F23" s="37">
        <v>1</v>
      </c>
      <c r="G23" s="108"/>
    </row>
    <row r="24" spans="1:7" ht="18" customHeight="1">
      <c r="A24" s="110"/>
      <c r="B24" s="115"/>
      <c r="C24" s="37" t="s">
        <v>92</v>
      </c>
      <c r="D24" s="37" t="s">
        <v>106</v>
      </c>
      <c r="E24" s="118"/>
      <c r="F24" s="37">
        <v>1</v>
      </c>
      <c r="G24" s="108" t="s">
        <v>169</v>
      </c>
    </row>
    <row r="25" spans="1:7" ht="18" customHeight="1">
      <c r="A25" s="110"/>
      <c r="B25" s="115"/>
      <c r="C25" s="37" t="s">
        <v>94</v>
      </c>
      <c r="D25" s="37" t="s">
        <v>106</v>
      </c>
      <c r="E25" s="118"/>
      <c r="F25" s="37">
        <v>1</v>
      </c>
      <c r="G25" s="108"/>
    </row>
    <row r="26" spans="1:7" ht="18" customHeight="1">
      <c r="A26" s="110"/>
      <c r="B26" s="115"/>
      <c r="C26" s="37" t="s">
        <v>108</v>
      </c>
      <c r="D26" s="37" t="s">
        <v>106</v>
      </c>
      <c r="E26" s="118"/>
      <c r="F26" s="37">
        <v>1</v>
      </c>
      <c r="G26" s="108"/>
    </row>
    <row r="27" spans="1:7" ht="18" customHeight="1">
      <c r="A27" s="110"/>
      <c r="B27" s="115"/>
      <c r="C27" s="37" t="s">
        <v>109</v>
      </c>
      <c r="D27" s="37" t="s">
        <v>106</v>
      </c>
      <c r="E27" s="118"/>
      <c r="F27" s="37">
        <v>1</v>
      </c>
      <c r="G27" s="108"/>
    </row>
    <row r="28" spans="1:7" ht="18" customHeight="1">
      <c r="A28" s="111"/>
      <c r="B28" s="116"/>
      <c r="C28" s="37" t="s">
        <v>110</v>
      </c>
      <c r="D28" s="37" t="s">
        <v>106</v>
      </c>
      <c r="E28" s="119"/>
      <c r="F28" s="37">
        <v>1</v>
      </c>
      <c r="G28" s="108"/>
    </row>
    <row r="29" spans="1:7" s="4" customFormat="1" ht="48">
      <c r="A29" s="120" t="s">
        <v>111</v>
      </c>
      <c r="B29" s="60" t="s">
        <v>112</v>
      </c>
      <c r="C29" s="61"/>
      <c r="D29" s="61">
        <v>2000</v>
      </c>
      <c r="E29" s="61">
        <v>348</v>
      </c>
      <c r="F29" s="61">
        <v>3</v>
      </c>
      <c r="G29" s="62" t="s">
        <v>183</v>
      </c>
    </row>
    <row r="30" spans="1:7" s="4" customFormat="1" ht="24">
      <c r="A30" s="121"/>
      <c r="B30" s="60" t="s">
        <v>113</v>
      </c>
      <c r="C30" s="63"/>
      <c r="D30" s="61">
        <v>1000</v>
      </c>
      <c r="E30" s="61">
        <v>28</v>
      </c>
      <c r="F30" s="61">
        <v>3</v>
      </c>
      <c r="G30" s="62" t="s">
        <v>114</v>
      </c>
    </row>
    <row r="31" spans="1:7" s="4" customFormat="1" ht="60">
      <c r="A31" s="121"/>
      <c r="B31" s="60" t="s">
        <v>115</v>
      </c>
      <c r="C31" s="61"/>
      <c r="D31" s="61">
        <v>4000</v>
      </c>
      <c r="E31" s="61">
        <v>30</v>
      </c>
      <c r="F31" s="61">
        <v>3</v>
      </c>
      <c r="G31" s="62" t="s">
        <v>140</v>
      </c>
    </row>
    <row r="32" spans="1:7" s="4" customFormat="1" ht="24">
      <c r="A32" s="121"/>
      <c r="B32" s="60" t="s">
        <v>116</v>
      </c>
      <c r="C32" s="61"/>
      <c r="D32" s="61">
        <v>5000</v>
      </c>
      <c r="E32" s="61">
        <v>20</v>
      </c>
      <c r="F32" s="61">
        <v>3</v>
      </c>
      <c r="G32" s="62" t="s">
        <v>117</v>
      </c>
    </row>
    <row r="33" spans="1:7" s="4" customFormat="1" ht="60">
      <c r="A33" s="121"/>
      <c r="B33" s="60" t="s">
        <v>118</v>
      </c>
      <c r="C33" s="61"/>
      <c r="D33" s="61">
        <v>3500</v>
      </c>
      <c r="E33" s="61">
        <v>20</v>
      </c>
      <c r="F33" s="61">
        <v>3</v>
      </c>
      <c r="G33" s="62" t="s">
        <v>141</v>
      </c>
    </row>
    <row r="34" spans="1:7" s="4" customFormat="1" ht="24">
      <c r="A34" s="121"/>
      <c r="B34" s="60" t="s">
        <v>119</v>
      </c>
      <c r="C34" s="61"/>
      <c r="D34" s="61">
        <v>1000</v>
      </c>
      <c r="E34" s="61">
        <v>30</v>
      </c>
      <c r="F34" s="61">
        <v>3</v>
      </c>
      <c r="G34" s="62" t="s">
        <v>120</v>
      </c>
    </row>
    <row r="35" spans="1:7" s="4" customFormat="1" ht="36">
      <c r="A35" s="121"/>
      <c r="B35" s="60" t="s">
        <v>121</v>
      </c>
      <c r="C35" s="61"/>
      <c r="D35" s="61">
        <v>1000</v>
      </c>
      <c r="E35" s="61">
        <v>15</v>
      </c>
      <c r="F35" s="61">
        <v>3</v>
      </c>
      <c r="G35" s="62" t="s">
        <v>142</v>
      </c>
    </row>
    <row r="36" spans="1:7" s="4" customFormat="1" ht="24">
      <c r="A36" s="121"/>
      <c r="B36" s="60" t="s">
        <v>148</v>
      </c>
      <c r="C36" s="61"/>
      <c r="D36" s="61">
        <v>2000</v>
      </c>
      <c r="E36" s="61">
        <v>35</v>
      </c>
      <c r="F36" s="61">
        <v>3</v>
      </c>
      <c r="G36" s="62" t="s">
        <v>152</v>
      </c>
    </row>
    <row r="37" spans="1:7" s="4" customFormat="1" ht="24">
      <c r="A37" s="121"/>
      <c r="B37" s="60" t="s">
        <v>122</v>
      </c>
      <c r="C37" s="61"/>
      <c r="D37" s="61">
        <v>4000</v>
      </c>
      <c r="E37" s="61">
        <v>14</v>
      </c>
      <c r="F37" s="61">
        <v>3</v>
      </c>
      <c r="G37" s="62" t="s">
        <v>166</v>
      </c>
    </row>
    <row r="38" spans="1:7" s="4" customFormat="1" ht="36">
      <c r="A38" s="121"/>
      <c r="B38" s="60" t="s">
        <v>123</v>
      </c>
      <c r="C38" s="61"/>
      <c r="D38" s="61">
        <v>2000</v>
      </c>
      <c r="E38" s="61">
        <v>35</v>
      </c>
      <c r="F38" s="61">
        <v>3</v>
      </c>
      <c r="G38" s="62" t="s">
        <v>124</v>
      </c>
    </row>
    <row r="39" spans="1:7" s="4" customFormat="1" ht="36">
      <c r="A39" s="121"/>
      <c r="B39" s="60" t="s">
        <v>125</v>
      </c>
      <c r="C39" s="61"/>
      <c r="D39" s="61">
        <v>3200</v>
      </c>
      <c r="E39" s="61">
        <v>8</v>
      </c>
      <c r="F39" s="61">
        <v>3</v>
      </c>
      <c r="G39" s="62" t="s">
        <v>182</v>
      </c>
    </row>
    <row r="40" spans="1:7" s="4" customFormat="1" ht="24">
      <c r="A40" s="121"/>
      <c r="B40" s="64" t="s">
        <v>143</v>
      </c>
      <c r="C40" s="48"/>
      <c r="D40" s="48">
        <v>3000</v>
      </c>
      <c r="E40" s="48">
        <v>20</v>
      </c>
      <c r="F40" s="48">
        <v>3</v>
      </c>
      <c r="G40" s="47" t="s">
        <v>167</v>
      </c>
    </row>
    <row r="41" spans="1:7" s="4" customFormat="1" ht="24">
      <c r="A41" s="121"/>
      <c r="B41" s="64" t="s">
        <v>144</v>
      </c>
      <c r="C41" s="48"/>
      <c r="D41" s="48">
        <v>5000</v>
      </c>
      <c r="E41" s="48">
        <v>15</v>
      </c>
      <c r="F41" s="48">
        <v>3</v>
      </c>
      <c r="G41" s="47" t="s">
        <v>151</v>
      </c>
    </row>
    <row r="42" spans="1:7" s="4" customFormat="1" ht="19.5" customHeight="1">
      <c r="A42" s="121"/>
      <c r="B42" s="64" t="s">
        <v>145</v>
      </c>
      <c r="C42" s="64"/>
      <c r="D42" s="64">
        <v>5000</v>
      </c>
      <c r="E42" s="64">
        <v>10</v>
      </c>
      <c r="F42" s="48">
        <v>3</v>
      </c>
      <c r="G42" s="47" t="s">
        <v>156</v>
      </c>
    </row>
    <row r="43" spans="1:7" s="4" customFormat="1" ht="19.5" customHeight="1">
      <c r="A43" s="121"/>
      <c r="B43" s="64" t="s">
        <v>146</v>
      </c>
      <c r="C43" s="64"/>
      <c r="D43" s="64">
        <v>3000</v>
      </c>
      <c r="E43" s="64">
        <v>9</v>
      </c>
      <c r="F43" s="48">
        <v>3</v>
      </c>
      <c r="G43" s="47" t="s">
        <v>165</v>
      </c>
    </row>
    <row r="44" spans="1:7" s="4" customFormat="1" ht="19.5" customHeight="1">
      <c r="A44" s="122"/>
      <c r="B44" s="64" t="s">
        <v>147</v>
      </c>
      <c r="C44" s="64"/>
      <c r="D44" s="64">
        <v>2500</v>
      </c>
      <c r="E44" s="64">
        <v>11</v>
      </c>
      <c r="F44" s="48">
        <v>3</v>
      </c>
      <c r="G44" s="47" t="s">
        <v>165</v>
      </c>
    </row>
    <row r="45" spans="1:7" ht="18" customHeight="1">
      <c r="A45" s="109" t="s">
        <v>126</v>
      </c>
      <c r="B45" s="39" t="s">
        <v>34</v>
      </c>
      <c r="C45" s="42"/>
      <c r="D45" s="42">
        <v>200</v>
      </c>
      <c r="E45" s="43">
        <v>0.03</v>
      </c>
      <c r="F45" s="42">
        <v>1</v>
      </c>
      <c r="G45" s="112" t="s">
        <v>180</v>
      </c>
    </row>
    <row r="46" spans="1:7" ht="18" customHeight="1">
      <c r="A46" s="110"/>
      <c r="B46" s="39" t="s">
        <v>127</v>
      </c>
      <c r="C46" s="37"/>
      <c r="D46" s="37">
        <v>500</v>
      </c>
      <c r="E46" s="37" t="s">
        <v>181</v>
      </c>
      <c r="F46" s="37">
        <v>1</v>
      </c>
      <c r="G46" s="112"/>
    </row>
    <row r="47" spans="1:7" ht="18" customHeight="1">
      <c r="A47" s="110"/>
      <c r="B47" s="39" t="s">
        <v>128</v>
      </c>
      <c r="C47" s="37"/>
      <c r="D47" s="37">
        <v>500</v>
      </c>
      <c r="E47" s="37" t="s">
        <v>181</v>
      </c>
      <c r="F47" s="37">
        <v>1</v>
      </c>
      <c r="G47" s="112"/>
    </row>
    <row r="48" spans="1:7" ht="18" customHeight="1">
      <c r="A48" s="111"/>
      <c r="B48" s="39" t="s">
        <v>129</v>
      </c>
      <c r="C48" s="37"/>
      <c r="D48" s="37">
        <v>500</v>
      </c>
      <c r="E48" s="37" t="s">
        <v>181</v>
      </c>
      <c r="F48" s="37">
        <v>1</v>
      </c>
      <c r="G48" s="113"/>
    </row>
  </sheetData>
  <sheetProtection/>
  <mergeCells count="20">
    <mergeCell ref="G22:G23"/>
    <mergeCell ref="A29:A44"/>
    <mergeCell ref="A2:G2"/>
    <mergeCell ref="A5:A14"/>
    <mergeCell ref="B5:B7"/>
    <mergeCell ref="G5:G7"/>
    <mergeCell ref="B9:B13"/>
    <mergeCell ref="E9:E13"/>
    <mergeCell ref="G9:G10"/>
    <mergeCell ref="G11:G13"/>
    <mergeCell ref="G24:G28"/>
    <mergeCell ref="A45:A48"/>
    <mergeCell ref="G45:G48"/>
    <mergeCell ref="B22:B28"/>
    <mergeCell ref="E22:E28"/>
    <mergeCell ref="A15:A28"/>
    <mergeCell ref="G16:G18"/>
    <mergeCell ref="B19:B21"/>
    <mergeCell ref="G19:G21"/>
    <mergeCell ref="B16:B18"/>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T31"/>
  <sheetViews>
    <sheetView tabSelected="1" workbookViewId="0" topLeftCell="A1">
      <selection activeCell="T23" sqref="T23"/>
    </sheetView>
  </sheetViews>
  <sheetFormatPr defaultColWidth="9.00390625" defaultRowHeight="14.25"/>
  <cols>
    <col min="1" max="1" width="4.125" style="5" customWidth="1"/>
    <col min="2" max="2" width="20.875" style="5" customWidth="1"/>
    <col min="3" max="3" width="4.25390625" style="5" customWidth="1"/>
    <col min="4" max="5" width="6.50390625" style="5" customWidth="1"/>
    <col min="6" max="6" width="4.75390625" style="5" customWidth="1"/>
    <col min="7" max="8" width="6.50390625" style="5" customWidth="1"/>
    <col min="9" max="9" width="4.75390625" style="5" customWidth="1"/>
    <col min="10" max="11" width="6.50390625" style="5" customWidth="1"/>
    <col min="12" max="12" width="5.50390625" style="5" customWidth="1"/>
    <col min="13" max="14" width="6.625" style="5" customWidth="1"/>
    <col min="15" max="15" width="5.375" style="5" customWidth="1"/>
    <col min="16" max="16" width="6.625" style="5" customWidth="1"/>
    <col min="17" max="17" width="5.00390625" style="5" bestFit="1" customWidth="1"/>
    <col min="18" max="18" width="4.625" style="5" customWidth="1"/>
    <col min="19" max="20" width="5.00390625" style="5" customWidth="1"/>
    <col min="21" max="16384" width="9.00390625" style="5" customWidth="1"/>
  </cols>
  <sheetData>
    <row r="1" spans="1:2" ht="14.25">
      <c r="A1" s="125" t="s">
        <v>27</v>
      </c>
      <c r="B1" s="125"/>
    </row>
    <row r="2" spans="1:20" ht="21" customHeight="1">
      <c r="A2" s="126" t="s">
        <v>173</v>
      </c>
      <c r="B2" s="126"/>
      <c r="C2" s="126"/>
      <c r="D2" s="126"/>
      <c r="E2" s="126"/>
      <c r="F2" s="126"/>
      <c r="G2" s="126"/>
      <c r="H2" s="126"/>
      <c r="I2" s="126"/>
      <c r="J2" s="126"/>
      <c r="K2" s="126"/>
      <c r="L2" s="126"/>
      <c r="M2" s="126"/>
      <c r="N2" s="126"/>
      <c r="O2" s="126"/>
      <c r="P2" s="126"/>
      <c r="Q2" s="6"/>
      <c r="R2" s="6"/>
      <c r="S2" s="6"/>
      <c r="T2" s="7"/>
    </row>
    <row r="3" spans="1:20" s="10" customFormat="1" ht="24">
      <c r="A3" s="127" t="s">
        <v>0</v>
      </c>
      <c r="B3" s="128" t="s">
        <v>1</v>
      </c>
      <c r="C3" s="129" t="s">
        <v>157</v>
      </c>
      <c r="D3" s="130"/>
      <c r="E3" s="131"/>
      <c r="F3" s="129" t="s">
        <v>158</v>
      </c>
      <c r="G3" s="130"/>
      <c r="H3" s="131"/>
      <c r="I3" s="129" t="s">
        <v>159</v>
      </c>
      <c r="J3" s="130"/>
      <c r="K3" s="131"/>
      <c r="L3" s="17" t="s">
        <v>8</v>
      </c>
      <c r="M3" s="17" t="s">
        <v>172</v>
      </c>
      <c r="N3" s="8" t="s">
        <v>3</v>
      </c>
      <c r="O3" s="15" t="s">
        <v>4</v>
      </c>
      <c r="P3" s="13" t="s">
        <v>9</v>
      </c>
      <c r="Q3" s="9"/>
      <c r="R3" s="9"/>
      <c r="S3" s="9"/>
      <c r="T3" s="9"/>
    </row>
    <row r="4" spans="1:20" ht="18" customHeight="1">
      <c r="A4" s="127"/>
      <c r="B4" s="128"/>
      <c r="C4" s="14" t="s">
        <v>28</v>
      </c>
      <c r="D4" s="12" t="s">
        <v>6</v>
      </c>
      <c r="E4" s="19" t="s">
        <v>7</v>
      </c>
      <c r="F4" s="14" t="s">
        <v>28</v>
      </c>
      <c r="G4" s="12" t="s">
        <v>6</v>
      </c>
      <c r="H4" s="19" t="s">
        <v>7</v>
      </c>
      <c r="I4" s="14" t="s">
        <v>28</v>
      </c>
      <c r="J4" s="12" t="s">
        <v>6</v>
      </c>
      <c r="K4" s="19" t="s">
        <v>7</v>
      </c>
      <c r="L4" s="18" t="s">
        <v>28</v>
      </c>
      <c r="M4" s="18" t="s">
        <v>28</v>
      </c>
      <c r="N4" s="11" t="s">
        <v>28</v>
      </c>
      <c r="O4" s="16" t="s">
        <v>28</v>
      </c>
      <c r="P4" s="14" t="s">
        <v>28</v>
      </c>
      <c r="Q4" s="7"/>
      <c r="R4" s="7"/>
      <c r="S4" s="7"/>
      <c r="T4" s="7"/>
    </row>
    <row r="5" spans="1:20" ht="14.25">
      <c r="A5" s="1">
        <v>1</v>
      </c>
      <c r="B5" s="20" t="s">
        <v>10</v>
      </c>
      <c r="C5" s="78"/>
      <c r="D5" s="79">
        <v>2.6399999999999997</v>
      </c>
      <c r="E5" s="80">
        <v>4.05</v>
      </c>
      <c r="F5" s="78"/>
      <c r="G5" s="79">
        <v>6.16</v>
      </c>
      <c r="H5" s="80">
        <v>9.450000000000001</v>
      </c>
      <c r="I5" s="81"/>
      <c r="J5" s="79">
        <v>8.8</v>
      </c>
      <c r="K5" s="82">
        <v>13.5</v>
      </c>
      <c r="L5" s="83">
        <v>2</v>
      </c>
      <c r="M5" s="83">
        <v>11</v>
      </c>
      <c r="N5" s="84">
        <v>2</v>
      </c>
      <c r="O5" s="85">
        <v>11</v>
      </c>
      <c r="P5" s="86">
        <v>7</v>
      </c>
      <c r="Q5" s="7"/>
      <c r="R5" s="7"/>
      <c r="S5" s="7"/>
      <c r="T5" s="7"/>
    </row>
    <row r="6" spans="1:20" ht="14.25">
      <c r="A6" s="1">
        <v>2</v>
      </c>
      <c r="B6" s="20" t="s">
        <v>11</v>
      </c>
      <c r="C6" s="78"/>
      <c r="D6" s="79">
        <v>0</v>
      </c>
      <c r="E6" s="80">
        <v>5.1</v>
      </c>
      <c r="F6" s="78"/>
      <c r="G6" s="79">
        <v>0</v>
      </c>
      <c r="H6" s="80">
        <v>11.9</v>
      </c>
      <c r="I6" s="81"/>
      <c r="J6" s="79">
        <v>0</v>
      </c>
      <c r="K6" s="82">
        <v>17</v>
      </c>
      <c r="L6" s="83">
        <v>2</v>
      </c>
      <c r="M6" s="83">
        <v>9</v>
      </c>
      <c r="N6" s="84">
        <v>2</v>
      </c>
      <c r="O6" s="85">
        <v>9</v>
      </c>
      <c r="P6" s="86">
        <v>5</v>
      </c>
      <c r="Q6" s="7"/>
      <c r="R6" s="7"/>
      <c r="S6" s="7"/>
      <c r="T6" s="7"/>
    </row>
    <row r="7" spans="1:20" ht="14.25">
      <c r="A7" s="2">
        <v>3</v>
      </c>
      <c r="B7" s="49" t="s">
        <v>12</v>
      </c>
      <c r="C7" s="78"/>
      <c r="D7" s="79">
        <v>1.0850000000000002</v>
      </c>
      <c r="E7" s="80">
        <v>10.955000000000002</v>
      </c>
      <c r="F7" s="78"/>
      <c r="G7" s="79">
        <v>2.3249999999999997</v>
      </c>
      <c r="H7" s="80">
        <v>23.474999999999998</v>
      </c>
      <c r="I7" s="81"/>
      <c r="J7" s="79">
        <v>3.255</v>
      </c>
      <c r="K7" s="82">
        <v>32.865</v>
      </c>
      <c r="L7" s="83">
        <v>3</v>
      </c>
      <c r="M7" s="83">
        <v>17</v>
      </c>
      <c r="N7" s="84">
        <v>3</v>
      </c>
      <c r="O7" s="85">
        <v>17</v>
      </c>
      <c r="P7" s="86">
        <v>14</v>
      </c>
      <c r="Q7" s="7"/>
      <c r="R7" s="7"/>
      <c r="S7" s="7"/>
      <c r="T7" s="7"/>
    </row>
    <row r="8" spans="1:20" ht="14.25">
      <c r="A8" s="2">
        <v>4</v>
      </c>
      <c r="B8" s="49" t="s">
        <v>13</v>
      </c>
      <c r="C8" s="78"/>
      <c r="D8" s="79">
        <v>0.9450000000000001</v>
      </c>
      <c r="E8" s="80">
        <v>7.175000000000001</v>
      </c>
      <c r="F8" s="78"/>
      <c r="G8" s="79">
        <v>2.025</v>
      </c>
      <c r="H8" s="80">
        <v>15.375</v>
      </c>
      <c r="I8" s="81"/>
      <c r="J8" s="79">
        <v>2.835</v>
      </c>
      <c r="K8" s="82">
        <v>21.525</v>
      </c>
      <c r="L8" s="83">
        <v>2</v>
      </c>
      <c r="M8" s="83">
        <v>12</v>
      </c>
      <c r="N8" s="84">
        <v>2</v>
      </c>
      <c r="O8" s="85">
        <v>12</v>
      </c>
      <c r="P8" s="86">
        <v>9</v>
      </c>
      <c r="Q8" s="7"/>
      <c r="R8" s="7"/>
      <c r="S8" s="7"/>
      <c r="T8" s="7"/>
    </row>
    <row r="9" spans="1:20" ht="14.25">
      <c r="A9" s="1">
        <v>5</v>
      </c>
      <c r="B9" s="49" t="s">
        <v>14</v>
      </c>
      <c r="C9" s="78"/>
      <c r="D9" s="79">
        <v>2.1</v>
      </c>
      <c r="E9" s="80">
        <v>1.6450000000000002</v>
      </c>
      <c r="F9" s="78"/>
      <c r="G9" s="79">
        <v>4.5</v>
      </c>
      <c r="H9" s="80">
        <v>3.525</v>
      </c>
      <c r="I9" s="81"/>
      <c r="J9" s="79">
        <v>6.3</v>
      </c>
      <c r="K9" s="82">
        <v>4.935</v>
      </c>
      <c r="L9" s="83">
        <v>1</v>
      </c>
      <c r="M9" s="83">
        <v>5</v>
      </c>
      <c r="N9" s="84">
        <v>1</v>
      </c>
      <c r="O9" s="85">
        <v>5</v>
      </c>
      <c r="P9" s="86">
        <v>4</v>
      </c>
      <c r="Q9" s="7"/>
      <c r="R9" s="7"/>
      <c r="S9" s="7"/>
      <c r="T9" s="7"/>
    </row>
    <row r="10" spans="1:20" ht="14.25">
      <c r="A10" s="2">
        <v>6</v>
      </c>
      <c r="B10" s="20" t="s">
        <v>35</v>
      </c>
      <c r="C10" s="78"/>
      <c r="D10" s="79">
        <v>1.08</v>
      </c>
      <c r="E10" s="80">
        <v>7.529999999999999</v>
      </c>
      <c r="F10" s="78"/>
      <c r="G10" s="79">
        <v>2.5200000000000005</v>
      </c>
      <c r="H10" s="80">
        <v>17.57</v>
      </c>
      <c r="I10" s="81"/>
      <c r="J10" s="79">
        <v>3.6</v>
      </c>
      <c r="K10" s="82">
        <v>25.1</v>
      </c>
      <c r="L10" s="83">
        <v>3</v>
      </c>
      <c r="M10" s="83">
        <v>14</v>
      </c>
      <c r="N10" s="84">
        <v>3</v>
      </c>
      <c r="O10" s="85">
        <v>14</v>
      </c>
      <c r="P10" s="86">
        <v>9</v>
      </c>
      <c r="Q10" s="7"/>
      <c r="R10" s="7"/>
      <c r="S10" s="7"/>
      <c r="T10" s="7"/>
    </row>
    <row r="11" spans="1:20" ht="14.25">
      <c r="A11" s="1">
        <v>7</v>
      </c>
      <c r="B11" s="20" t="s">
        <v>15</v>
      </c>
      <c r="C11" s="78"/>
      <c r="D11" s="79">
        <v>0.99</v>
      </c>
      <c r="E11" s="80">
        <v>6.18</v>
      </c>
      <c r="F11" s="78"/>
      <c r="G11" s="79">
        <v>2.31</v>
      </c>
      <c r="H11" s="80">
        <v>14.420000000000002</v>
      </c>
      <c r="I11" s="81"/>
      <c r="J11" s="79">
        <v>3.3000000000000003</v>
      </c>
      <c r="K11" s="82">
        <v>20.6</v>
      </c>
      <c r="L11" s="83">
        <v>2</v>
      </c>
      <c r="M11" s="83">
        <v>12</v>
      </c>
      <c r="N11" s="84">
        <v>2</v>
      </c>
      <c r="O11" s="85">
        <v>12</v>
      </c>
      <c r="P11" s="86">
        <v>7</v>
      </c>
      <c r="Q11" s="7"/>
      <c r="R11" s="7"/>
      <c r="S11" s="7"/>
      <c r="T11" s="7"/>
    </row>
    <row r="12" spans="1:20" ht="14.25">
      <c r="A12" s="1">
        <v>8</v>
      </c>
      <c r="B12" s="20" t="s">
        <v>16</v>
      </c>
      <c r="C12" s="78"/>
      <c r="D12" s="79">
        <v>2.9699999999999998</v>
      </c>
      <c r="E12" s="80">
        <v>3.27</v>
      </c>
      <c r="F12" s="78"/>
      <c r="G12" s="79">
        <v>6.930000000000001</v>
      </c>
      <c r="H12" s="80">
        <v>7.630000000000001</v>
      </c>
      <c r="I12" s="81"/>
      <c r="J12" s="79">
        <v>9.9</v>
      </c>
      <c r="K12" s="82">
        <v>10.9</v>
      </c>
      <c r="L12" s="83">
        <v>2</v>
      </c>
      <c r="M12" s="83">
        <v>10</v>
      </c>
      <c r="N12" s="84">
        <v>2</v>
      </c>
      <c r="O12" s="85">
        <v>10</v>
      </c>
      <c r="P12" s="86">
        <v>6</v>
      </c>
      <c r="Q12" s="7"/>
      <c r="R12" s="7"/>
      <c r="S12" s="7"/>
      <c r="T12" s="7"/>
    </row>
    <row r="13" spans="1:20" ht="14.25">
      <c r="A13" s="1">
        <v>9</v>
      </c>
      <c r="B13" s="20" t="s">
        <v>17</v>
      </c>
      <c r="C13" s="78"/>
      <c r="D13" s="79">
        <v>2.6399999999999997</v>
      </c>
      <c r="E13" s="80">
        <v>2.46</v>
      </c>
      <c r="F13" s="78"/>
      <c r="G13" s="79">
        <v>6.16</v>
      </c>
      <c r="H13" s="80">
        <v>5.74</v>
      </c>
      <c r="I13" s="81"/>
      <c r="J13" s="79">
        <v>8.8</v>
      </c>
      <c r="K13" s="82">
        <v>8.200000000000001</v>
      </c>
      <c r="L13" s="83">
        <v>2</v>
      </c>
      <c r="M13" s="83">
        <v>9</v>
      </c>
      <c r="N13" s="84">
        <v>2</v>
      </c>
      <c r="O13" s="85">
        <v>9</v>
      </c>
      <c r="P13" s="86">
        <v>5</v>
      </c>
      <c r="Q13" s="7"/>
      <c r="R13" s="7"/>
      <c r="S13" s="7"/>
      <c r="T13" s="7"/>
    </row>
    <row r="14" spans="1:20" ht="14.25">
      <c r="A14" s="2">
        <v>10</v>
      </c>
      <c r="B14" s="20" t="s">
        <v>18</v>
      </c>
      <c r="C14" s="78"/>
      <c r="D14" s="79">
        <v>0.63</v>
      </c>
      <c r="E14" s="80">
        <v>6.8999999999999995</v>
      </c>
      <c r="F14" s="78"/>
      <c r="G14" s="79">
        <v>1.4700000000000002</v>
      </c>
      <c r="H14" s="80">
        <v>16.1</v>
      </c>
      <c r="I14" s="81"/>
      <c r="J14" s="79">
        <v>2.1</v>
      </c>
      <c r="K14" s="82">
        <v>23</v>
      </c>
      <c r="L14" s="83">
        <v>3</v>
      </c>
      <c r="M14" s="83">
        <v>13</v>
      </c>
      <c r="N14" s="84">
        <v>3</v>
      </c>
      <c r="O14" s="85">
        <v>13</v>
      </c>
      <c r="P14" s="86">
        <v>8</v>
      </c>
      <c r="Q14" s="7"/>
      <c r="R14" s="7"/>
      <c r="S14" s="7"/>
      <c r="T14" s="7"/>
    </row>
    <row r="15" spans="1:20" ht="14.25">
      <c r="A15" s="1">
        <v>11</v>
      </c>
      <c r="B15" s="20" t="s">
        <v>36</v>
      </c>
      <c r="C15" s="78"/>
      <c r="D15" s="79">
        <v>0.48</v>
      </c>
      <c r="E15" s="80">
        <v>8.879999999999999</v>
      </c>
      <c r="F15" s="78"/>
      <c r="G15" s="79">
        <v>1.12</v>
      </c>
      <c r="H15" s="80">
        <v>20.720000000000002</v>
      </c>
      <c r="I15" s="81"/>
      <c r="J15" s="79">
        <v>1.6</v>
      </c>
      <c r="K15" s="82">
        <v>29.6</v>
      </c>
      <c r="L15" s="83">
        <v>3</v>
      </c>
      <c r="M15" s="83">
        <v>16</v>
      </c>
      <c r="N15" s="84">
        <v>3</v>
      </c>
      <c r="O15" s="85">
        <v>16</v>
      </c>
      <c r="P15" s="86">
        <v>9</v>
      </c>
      <c r="Q15" s="7"/>
      <c r="R15" s="7"/>
      <c r="S15" s="7"/>
      <c r="T15" s="7"/>
    </row>
    <row r="16" spans="1:20" ht="14.25">
      <c r="A16" s="1">
        <v>12</v>
      </c>
      <c r="B16" s="20" t="s">
        <v>37</v>
      </c>
      <c r="C16" s="78"/>
      <c r="D16" s="79">
        <v>0</v>
      </c>
      <c r="E16" s="80">
        <v>19.77</v>
      </c>
      <c r="F16" s="78"/>
      <c r="G16" s="79">
        <v>0</v>
      </c>
      <c r="H16" s="80">
        <v>46.13</v>
      </c>
      <c r="I16" s="81"/>
      <c r="J16" s="79">
        <v>0</v>
      </c>
      <c r="K16" s="82">
        <v>65.9</v>
      </c>
      <c r="L16" s="83">
        <v>7</v>
      </c>
      <c r="M16" s="83">
        <v>33</v>
      </c>
      <c r="N16" s="84">
        <v>7</v>
      </c>
      <c r="O16" s="85">
        <v>33</v>
      </c>
      <c r="P16" s="86">
        <v>20</v>
      </c>
      <c r="Q16" s="7"/>
      <c r="R16" s="7"/>
      <c r="S16" s="7"/>
      <c r="T16" s="7"/>
    </row>
    <row r="17" spans="1:20" ht="14.25">
      <c r="A17" s="1">
        <v>13</v>
      </c>
      <c r="B17" s="20" t="s">
        <v>19</v>
      </c>
      <c r="C17" s="78"/>
      <c r="D17" s="79">
        <v>0.03</v>
      </c>
      <c r="E17" s="80">
        <v>5.31</v>
      </c>
      <c r="F17" s="78"/>
      <c r="G17" s="79">
        <v>0.07</v>
      </c>
      <c r="H17" s="80">
        <v>12.39</v>
      </c>
      <c r="I17" s="81"/>
      <c r="J17" s="79">
        <v>0.1</v>
      </c>
      <c r="K17" s="82">
        <v>17.7</v>
      </c>
      <c r="L17" s="83">
        <v>2</v>
      </c>
      <c r="M17" s="83">
        <v>9</v>
      </c>
      <c r="N17" s="84">
        <v>2</v>
      </c>
      <c r="O17" s="85">
        <v>9</v>
      </c>
      <c r="P17" s="86">
        <v>5</v>
      </c>
      <c r="Q17" s="7"/>
      <c r="R17" s="7"/>
      <c r="S17" s="7"/>
      <c r="T17" s="7"/>
    </row>
    <row r="18" spans="1:20" ht="14.25">
      <c r="A18" s="2">
        <v>14</v>
      </c>
      <c r="B18" s="20" t="s">
        <v>20</v>
      </c>
      <c r="C18" s="78"/>
      <c r="D18" s="79">
        <v>0</v>
      </c>
      <c r="E18" s="80">
        <v>10.41</v>
      </c>
      <c r="F18" s="78"/>
      <c r="G18" s="79">
        <v>0</v>
      </c>
      <c r="H18" s="80">
        <v>24.290000000000003</v>
      </c>
      <c r="I18" s="81"/>
      <c r="J18" s="79">
        <v>0</v>
      </c>
      <c r="K18" s="82">
        <v>34.7</v>
      </c>
      <c r="L18" s="83">
        <v>3</v>
      </c>
      <c r="M18" s="83">
        <v>17</v>
      </c>
      <c r="N18" s="84">
        <v>3</v>
      </c>
      <c r="O18" s="85">
        <v>17</v>
      </c>
      <c r="P18" s="86">
        <v>10</v>
      </c>
      <c r="Q18" s="7"/>
      <c r="R18" s="7"/>
      <c r="S18" s="7"/>
      <c r="T18" s="7"/>
    </row>
    <row r="19" spans="1:20" ht="14.25">
      <c r="A19" s="1">
        <v>15</v>
      </c>
      <c r="B19" s="49" t="s">
        <v>21</v>
      </c>
      <c r="C19" s="78"/>
      <c r="D19" s="79">
        <v>0</v>
      </c>
      <c r="E19" s="80">
        <v>7.665000000000001</v>
      </c>
      <c r="F19" s="78"/>
      <c r="G19" s="79">
        <v>0</v>
      </c>
      <c r="H19" s="80">
        <v>16.425</v>
      </c>
      <c r="I19" s="81"/>
      <c r="J19" s="79">
        <v>0</v>
      </c>
      <c r="K19" s="82">
        <v>22.994999999999997</v>
      </c>
      <c r="L19" s="83">
        <v>2</v>
      </c>
      <c r="M19" s="83">
        <v>11</v>
      </c>
      <c r="N19" s="84">
        <v>2</v>
      </c>
      <c r="O19" s="85">
        <v>11</v>
      </c>
      <c r="P19" s="86">
        <v>9</v>
      </c>
      <c r="Q19" s="7"/>
      <c r="R19" s="7"/>
      <c r="S19" s="7"/>
      <c r="T19" s="7"/>
    </row>
    <row r="20" spans="1:20" ht="14.25">
      <c r="A20" s="1">
        <v>16</v>
      </c>
      <c r="B20" s="49" t="s">
        <v>38</v>
      </c>
      <c r="C20" s="78"/>
      <c r="D20" s="79">
        <v>0</v>
      </c>
      <c r="E20" s="80">
        <v>5.6000000000000005</v>
      </c>
      <c r="F20" s="78"/>
      <c r="G20" s="79">
        <v>0</v>
      </c>
      <c r="H20" s="80">
        <v>12</v>
      </c>
      <c r="I20" s="81"/>
      <c r="J20" s="79">
        <v>0</v>
      </c>
      <c r="K20" s="82">
        <v>16.8</v>
      </c>
      <c r="L20" s="83">
        <v>2</v>
      </c>
      <c r="M20" s="83">
        <v>8</v>
      </c>
      <c r="N20" s="84">
        <v>2</v>
      </c>
      <c r="O20" s="85">
        <v>8</v>
      </c>
      <c r="P20" s="86">
        <v>6</v>
      </c>
      <c r="Q20" s="7"/>
      <c r="R20" s="7"/>
      <c r="S20" s="7"/>
      <c r="T20" s="7"/>
    </row>
    <row r="21" spans="1:20" ht="14.25">
      <c r="A21" s="2">
        <v>17</v>
      </c>
      <c r="B21" s="49" t="s">
        <v>39</v>
      </c>
      <c r="C21" s="78"/>
      <c r="D21" s="79">
        <v>0</v>
      </c>
      <c r="E21" s="80">
        <v>1.6800000000000002</v>
      </c>
      <c r="F21" s="78"/>
      <c r="G21" s="79">
        <v>0</v>
      </c>
      <c r="H21" s="80">
        <v>3.5999999999999996</v>
      </c>
      <c r="I21" s="81"/>
      <c r="J21" s="79">
        <v>0</v>
      </c>
      <c r="K21" s="82">
        <v>5.04</v>
      </c>
      <c r="L21" s="83">
        <v>0</v>
      </c>
      <c r="M21" s="83">
        <v>2</v>
      </c>
      <c r="N21" s="84">
        <v>0</v>
      </c>
      <c r="O21" s="85">
        <v>2</v>
      </c>
      <c r="P21" s="86">
        <v>2</v>
      </c>
      <c r="Q21" s="7"/>
      <c r="R21" s="7"/>
      <c r="S21" s="7"/>
      <c r="T21" s="7"/>
    </row>
    <row r="22" spans="1:20" ht="14.25">
      <c r="A22" s="1">
        <v>18</v>
      </c>
      <c r="B22" s="49" t="s">
        <v>40</v>
      </c>
      <c r="C22" s="78"/>
      <c r="D22" s="79">
        <v>0</v>
      </c>
      <c r="E22" s="80">
        <v>7.739999999999999</v>
      </c>
      <c r="F22" s="78"/>
      <c r="G22" s="79">
        <v>0</v>
      </c>
      <c r="H22" s="80">
        <v>18.060000000000002</v>
      </c>
      <c r="I22" s="81"/>
      <c r="J22" s="79">
        <v>0</v>
      </c>
      <c r="K22" s="82">
        <v>25.8</v>
      </c>
      <c r="L22" s="83">
        <v>3</v>
      </c>
      <c r="M22" s="83">
        <v>13</v>
      </c>
      <c r="N22" s="84">
        <v>3</v>
      </c>
      <c r="O22" s="85">
        <v>13</v>
      </c>
      <c r="P22" s="86">
        <v>8</v>
      </c>
      <c r="Q22" s="7"/>
      <c r="R22" s="7"/>
      <c r="S22" s="7"/>
      <c r="T22" s="7"/>
    </row>
    <row r="23" spans="1:20" ht="14.25">
      <c r="A23" s="1">
        <v>19</v>
      </c>
      <c r="B23" s="20" t="s">
        <v>22</v>
      </c>
      <c r="C23" s="78"/>
      <c r="D23" s="79">
        <v>0.72</v>
      </c>
      <c r="E23" s="80">
        <v>54</v>
      </c>
      <c r="F23" s="78"/>
      <c r="G23" s="79">
        <v>1.6800000000000002</v>
      </c>
      <c r="H23" s="80">
        <v>126</v>
      </c>
      <c r="I23" s="81"/>
      <c r="J23" s="79">
        <v>2.4000000000000004</v>
      </c>
      <c r="K23" s="82">
        <v>180</v>
      </c>
      <c r="L23" s="83">
        <v>18</v>
      </c>
      <c r="M23" s="83">
        <v>91</v>
      </c>
      <c r="N23" s="84">
        <v>18</v>
      </c>
      <c r="O23" s="85">
        <v>91</v>
      </c>
      <c r="P23" s="86">
        <v>55</v>
      </c>
      <c r="Q23" s="7"/>
      <c r="R23" s="7"/>
      <c r="S23" s="7"/>
      <c r="T23" s="7"/>
    </row>
    <row r="24" spans="1:20" ht="14.25">
      <c r="A24" s="1">
        <v>20</v>
      </c>
      <c r="B24" s="20" t="s">
        <v>23</v>
      </c>
      <c r="C24" s="78"/>
      <c r="D24" s="79">
        <v>1.5</v>
      </c>
      <c r="E24" s="80">
        <v>3.2399999999999998</v>
      </c>
      <c r="F24" s="78"/>
      <c r="G24" s="79">
        <v>3.5000000000000004</v>
      </c>
      <c r="H24" s="80">
        <v>7.5600000000000005</v>
      </c>
      <c r="I24" s="81"/>
      <c r="J24" s="79">
        <v>5</v>
      </c>
      <c r="K24" s="82">
        <v>10.8</v>
      </c>
      <c r="L24" s="83">
        <v>2</v>
      </c>
      <c r="M24" s="83">
        <v>8</v>
      </c>
      <c r="N24" s="84">
        <v>2</v>
      </c>
      <c r="O24" s="85">
        <v>8</v>
      </c>
      <c r="P24" s="86">
        <v>5</v>
      </c>
      <c r="Q24" s="7"/>
      <c r="R24" s="7"/>
      <c r="S24" s="7"/>
      <c r="T24" s="7"/>
    </row>
    <row r="25" spans="1:20" ht="14.25">
      <c r="A25" s="1">
        <v>21</v>
      </c>
      <c r="B25" s="20" t="s">
        <v>42</v>
      </c>
      <c r="C25" s="78"/>
      <c r="D25" s="79">
        <v>0</v>
      </c>
      <c r="E25" s="80">
        <v>10.139999999999999</v>
      </c>
      <c r="F25" s="78"/>
      <c r="G25" s="79">
        <v>0</v>
      </c>
      <c r="H25" s="80">
        <v>23.660000000000004</v>
      </c>
      <c r="I25" s="81"/>
      <c r="J25" s="79">
        <v>0</v>
      </c>
      <c r="K25" s="82">
        <v>33.800000000000004</v>
      </c>
      <c r="L25" s="83">
        <v>3</v>
      </c>
      <c r="M25" s="83">
        <v>17</v>
      </c>
      <c r="N25" s="84">
        <v>3</v>
      </c>
      <c r="O25" s="85">
        <v>17</v>
      </c>
      <c r="P25" s="86">
        <v>10</v>
      </c>
      <c r="Q25" s="7"/>
      <c r="R25" s="7"/>
      <c r="S25" s="7"/>
      <c r="T25" s="7"/>
    </row>
    <row r="26" spans="1:20" ht="14.25">
      <c r="A26" s="1">
        <v>22</v>
      </c>
      <c r="B26" s="20" t="s">
        <v>24</v>
      </c>
      <c r="C26" s="78"/>
      <c r="D26" s="79">
        <v>0</v>
      </c>
      <c r="E26" s="80">
        <v>1.17</v>
      </c>
      <c r="F26" s="78"/>
      <c r="G26" s="79">
        <v>0</v>
      </c>
      <c r="H26" s="80">
        <v>3</v>
      </c>
      <c r="I26" s="81"/>
      <c r="J26" s="79">
        <v>0</v>
      </c>
      <c r="K26" s="82">
        <v>3.9000000000000004</v>
      </c>
      <c r="L26" s="83">
        <v>0</v>
      </c>
      <c r="M26" s="83">
        <v>2</v>
      </c>
      <c r="N26" s="84">
        <v>0</v>
      </c>
      <c r="O26" s="85">
        <v>2</v>
      </c>
      <c r="P26" s="86">
        <v>1</v>
      </c>
      <c r="Q26" s="7"/>
      <c r="R26" s="7"/>
      <c r="S26" s="7"/>
      <c r="T26" s="7"/>
    </row>
    <row r="27" spans="1:20" ht="14.25">
      <c r="A27" s="1">
        <v>23</v>
      </c>
      <c r="B27" s="20" t="s">
        <v>25</v>
      </c>
      <c r="C27" s="78"/>
      <c r="D27" s="79">
        <v>1.26</v>
      </c>
      <c r="E27" s="80">
        <v>0</v>
      </c>
      <c r="F27" s="78"/>
      <c r="G27" s="79">
        <v>2.9400000000000004</v>
      </c>
      <c r="H27" s="80">
        <v>0</v>
      </c>
      <c r="I27" s="81"/>
      <c r="J27" s="79">
        <v>4.2</v>
      </c>
      <c r="K27" s="82">
        <v>0</v>
      </c>
      <c r="L27" s="83">
        <v>0</v>
      </c>
      <c r="M27" s="83">
        <v>2</v>
      </c>
      <c r="N27" s="84">
        <v>0</v>
      </c>
      <c r="O27" s="85">
        <v>2</v>
      </c>
      <c r="P27" s="86">
        <v>1</v>
      </c>
      <c r="Q27" s="7"/>
      <c r="R27" s="7"/>
      <c r="S27" s="7"/>
      <c r="T27" s="7"/>
    </row>
    <row r="28" spans="1:20" ht="14.25">
      <c r="A28" s="1">
        <v>24</v>
      </c>
      <c r="B28" s="20" t="s">
        <v>43</v>
      </c>
      <c r="C28" s="87"/>
      <c r="D28" s="88"/>
      <c r="E28" s="89"/>
      <c r="F28" s="87"/>
      <c r="G28" s="88"/>
      <c r="H28" s="89"/>
      <c r="I28" s="90"/>
      <c r="J28" s="88"/>
      <c r="K28" s="91"/>
      <c r="L28" s="92"/>
      <c r="M28" s="92"/>
      <c r="N28" s="88"/>
      <c r="O28" s="91"/>
      <c r="P28" s="93"/>
      <c r="Q28" s="7"/>
      <c r="R28" s="7"/>
      <c r="S28" s="7"/>
      <c r="T28" s="7"/>
    </row>
    <row r="29" spans="1:20" ht="14.25">
      <c r="A29" s="1">
        <v>25</v>
      </c>
      <c r="B29" s="20" t="s">
        <v>41</v>
      </c>
      <c r="C29" s="87"/>
      <c r="D29" s="88"/>
      <c r="E29" s="89"/>
      <c r="F29" s="87"/>
      <c r="G29" s="88"/>
      <c r="H29" s="89"/>
      <c r="I29" s="90"/>
      <c r="J29" s="88"/>
      <c r="K29" s="91"/>
      <c r="L29" s="92"/>
      <c r="M29" s="92"/>
      <c r="N29" s="88"/>
      <c r="O29" s="91"/>
      <c r="P29" s="87"/>
      <c r="Q29" s="7"/>
      <c r="R29" s="7"/>
      <c r="S29" s="7"/>
      <c r="T29" s="7"/>
    </row>
    <row r="30" spans="1:20" ht="14.25">
      <c r="A30" s="3"/>
      <c r="B30" s="23" t="s">
        <v>26</v>
      </c>
      <c r="C30" s="94"/>
      <c r="D30" s="95">
        <v>20</v>
      </c>
      <c r="E30" s="96">
        <f aca="true" t="shared" si="0" ref="E30:P30">SUM(E5:E29)</f>
        <v>190.86999999999998</v>
      </c>
      <c r="F30" s="97"/>
      <c r="G30" s="95">
        <f t="shared" si="0"/>
        <v>43.709999999999994</v>
      </c>
      <c r="H30" s="96">
        <f t="shared" si="0"/>
        <v>439.02000000000004</v>
      </c>
      <c r="I30" s="97"/>
      <c r="J30" s="98">
        <f t="shared" si="0"/>
        <v>62.19000000000001</v>
      </c>
      <c r="K30" s="99">
        <v>628</v>
      </c>
      <c r="L30" s="100">
        <f t="shared" si="0"/>
        <v>67</v>
      </c>
      <c r="M30" s="100">
        <f t="shared" si="0"/>
        <v>341</v>
      </c>
      <c r="N30" s="95">
        <f t="shared" si="0"/>
        <v>67</v>
      </c>
      <c r="O30" s="96">
        <f t="shared" si="0"/>
        <v>341</v>
      </c>
      <c r="P30" s="100">
        <f t="shared" si="0"/>
        <v>215</v>
      </c>
      <c r="Q30" s="7"/>
      <c r="R30" s="7"/>
      <c r="S30" s="7"/>
      <c r="T30" s="7"/>
    </row>
    <row r="31" spans="1:16" ht="14.25" customHeight="1">
      <c r="A31" s="5" t="s">
        <v>29</v>
      </c>
      <c r="B31" s="124" t="s">
        <v>175</v>
      </c>
      <c r="C31" s="124"/>
      <c r="D31" s="124"/>
      <c r="E31" s="124"/>
      <c r="F31" s="124"/>
      <c r="G31" s="124"/>
      <c r="H31" s="124"/>
      <c r="I31" s="124"/>
      <c r="J31" s="124"/>
      <c r="K31" s="124"/>
      <c r="L31" s="124"/>
      <c r="M31" s="124"/>
      <c r="N31" s="124"/>
      <c r="O31" s="124"/>
      <c r="P31" s="124"/>
    </row>
  </sheetData>
  <sheetProtection/>
  <mergeCells count="8">
    <mergeCell ref="B31:P31"/>
    <mergeCell ref="A1:B1"/>
    <mergeCell ref="A2:P2"/>
    <mergeCell ref="A3:A4"/>
    <mergeCell ref="B3:B4"/>
    <mergeCell ref="C3:E3"/>
    <mergeCell ref="F3:H3"/>
    <mergeCell ref="I3:K3"/>
  </mergeCells>
  <printOptions/>
  <pageMargins left="0.7480314960629921" right="0.7480314960629921" top="0.7874015748031497" bottom="0.7874015748031497"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R33"/>
  <sheetViews>
    <sheetView workbookViewId="0" topLeftCell="A1">
      <selection activeCell="T15" sqref="T15"/>
    </sheetView>
  </sheetViews>
  <sheetFormatPr defaultColWidth="9.00390625" defaultRowHeight="14.25"/>
  <cols>
    <col min="1" max="1" width="4.00390625" style="0" customWidth="1"/>
    <col min="2" max="2" width="19.625" style="0" customWidth="1"/>
    <col min="3" max="3" width="5.50390625" style="0" customWidth="1"/>
    <col min="4" max="4" width="5.625" style="0" customWidth="1"/>
    <col min="5" max="5" width="5.75390625" style="0" customWidth="1"/>
    <col min="6" max="6" width="5.25390625" style="0" customWidth="1"/>
    <col min="7" max="7" width="6.125" style="0" customWidth="1"/>
    <col min="8" max="8" width="6.375" style="0" customWidth="1"/>
    <col min="9" max="9" width="5.25390625" style="0" customWidth="1"/>
    <col min="10" max="10" width="5.50390625" style="0" customWidth="1"/>
    <col min="11" max="11" width="6.625" style="0" customWidth="1"/>
    <col min="12" max="14" width="5.50390625" style="0" customWidth="1"/>
    <col min="15" max="15" width="8.875" style="0" customWidth="1"/>
    <col min="16" max="16" width="7.625" style="0" customWidth="1"/>
    <col min="17" max="17" width="8.00390625" style="0" bestFit="1" customWidth="1"/>
    <col min="18" max="18" width="6.50390625" style="0" customWidth="1"/>
    <col min="19" max="16384" width="11.00390625" style="0" customWidth="1"/>
  </cols>
  <sheetData>
    <row r="1" spans="1:2" ht="15" customHeight="1">
      <c r="A1" s="125" t="s">
        <v>139</v>
      </c>
      <c r="B1" s="125"/>
    </row>
    <row r="2" spans="1:18" ht="23.25" customHeight="1">
      <c r="A2" s="126" t="s">
        <v>174</v>
      </c>
      <c r="B2" s="126"/>
      <c r="C2" s="126"/>
      <c r="D2" s="126"/>
      <c r="E2" s="126"/>
      <c r="F2" s="126"/>
      <c r="G2" s="126"/>
      <c r="H2" s="126"/>
      <c r="I2" s="126"/>
      <c r="J2" s="126"/>
      <c r="K2" s="126"/>
      <c r="L2" s="126"/>
      <c r="M2" s="126"/>
      <c r="N2" s="126"/>
      <c r="O2" s="126"/>
      <c r="P2" s="126"/>
      <c r="Q2" s="126"/>
      <c r="R2" s="126"/>
    </row>
    <row r="3" spans="1:18" ht="15" customHeight="1">
      <c r="A3" s="145" t="s">
        <v>0</v>
      </c>
      <c r="B3" s="146" t="s">
        <v>44</v>
      </c>
      <c r="C3" s="135" t="s">
        <v>33</v>
      </c>
      <c r="D3" s="136"/>
      <c r="E3" s="136"/>
      <c r="F3" s="136"/>
      <c r="G3" s="136"/>
      <c r="H3" s="136"/>
      <c r="I3" s="136"/>
      <c r="J3" s="136"/>
      <c r="K3" s="137"/>
      <c r="L3" s="132" t="s">
        <v>101</v>
      </c>
      <c r="M3" s="133"/>
      <c r="N3" s="134"/>
      <c r="O3" s="143" t="s">
        <v>82</v>
      </c>
      <c r="P3" s="139" t="s">
        <v>87</v>
      </c>
      <c r="Q3" s="140"/>
      <c r="R3" s="141" t="s">
        <v>9</v>
      </c>
    </row>
    <row r="4" spans="1:18" ht="14.25">
      <c r="A4" s="145"/>
      <c r="B4" s="146"/>
      <c r="C4" s="132" t="s">
        <v>160</v>
      </c>
      <c r="D4" s="133"/>
      <c r="E4" s="134"/>
      <c r="F4" s="132" t="s">
        <v>161</v>
      </c>
      <c r="G4" s="133"/>
      <c r="H4" s="134"/>
      <c r="I4" s="132" t="s">
        <v>162</v>
      </c>
      <c r="J4" s="133"/>
      <c r="K4" s="134"/>
      <c r="L4" s="58" t="s">
        <v>160</v>
      </c>
      <c r="M4" s="58" t="s">
        <v>161</v>
      </c>
      <c r="N4" s="58" t="s">
        <v>162</v>
      </c>
      <c r="O4" s="144"/>
      <c r="P4" s="59" t="s">
        <v>132</v>
      </c>
      <c r="Q4" s="59" t="s">
        <v>133</v>
      </c>
      <c r="R4" s="142"/>
    </row>
    <row r="5" spans="1:18" ht="14.25">
      <c r="A5" s="145"/>
      <c r="B5" s="146"/>
      <c r="C5" s="55" t="s">
        <v>5</v>
      </c>
      <c r="D5" s="57" t="s">
        <v>134</v>
      </c>
      <c r="E5" s="57" t="s">
        <v>135</v>
      </c>
      <c r="F5" s="57" t="s">
        <v>5</v>
      </c>
      <c r="G5" s="57" t="s">
        <v>134</v>
      </c>
      <c r="H5" s="57" t="s">
        <v>135</v>
      </c>
      <c r="I5" s="57" t="s">
        <v>5</v>
      </c>
      <c r="J5" s="57" t="s">
        <v>134</v>
      </c>
      <c r="K5" s="57" t="s">
        <v>135</v>
      </c>
      <c r="L5" s="55" t="s">
        <v>5</v>
      </c>
      <c r="M5" s="55" t="s">
        <v>5</v>
      </c>
      <c r="N5" s="55" t="s">
        <v>5</v>
      </c>
      <c r="O5" s="55" t="s">
        <v>5</v>
      </c>
      <c r="P5" s="56" t="s">
        <v>5</v>
      </c>
      <c r="Q5" s="56" t="s">
        <v>5</v>
      </c>
      <c r="R5" s="55" t="s">
        <v>5</v>
      </c>
    </row>
    <row r="6" spans="1:18" ht="14.25">
      <c r="A6" s="24">
        <v>1</v>
      </c>
      <c r="B6" s="20" t="s">
        <v>10</v>
      </c>
      <c r="C6" s="71"/>
      <c r="D6" s="74">
        <v>6.84</v>
      </c>
      <c r="E6" s="74">
        <v>9.84</v>
      </c>
      <c r="F6" s="71"/>
      <c r="G6" s="74">
        <v>15.389999999999999</v>
      </c>
      <c r="H6" s="74">
        <v>22.14</v>
      </c>
      <c r="I6" s="71"/>
      <c r="J6" s="74">
        <v>22.23</v>
      </c>
      <c r="K6" s="74">
        <v>31.98</v>
      </c>
      <c r="L6" s="74">
        <v>6.255</v>
      </c>
      <c r="M6" s="74">
        <v>8.34</v>
      </c>
      <c r="N6" s="74">
        <v>10.425</v>
      </c>
      <c r="O6" s="74">
        <v>62.55</v>
      </c>
      <c r="P6" s="75">
        <v>15.64</v>
      </c>
      <c r="Q6" s="75">
        <v>62.56</v>
      </c>
      <c r="R6" s="21">
        <v>13</v>
      </c>
    </row>
    <row r="7" spans="1:18" ht="14.25">
      <c r="A7" s="24">
        <v>2</v>
      </c>
      <c r="B7" s="20" t="s">
        <v>11</v>
      </c>
      <c r="C7" s="71"/>
      <c r="D7" s="74">
        <v>0</v>
      </c>
      <c r="E7" s="74">
        <v>14.92</v>
      </c>
      <c r="F7" s="71"/>
      <c r="G7" s="74">
        <v>0</v>
      </c>
      <c r="H7" s="74">
        <v>33.57</v>
      </c>
      <c r="I7" s="71"/>
      <c r="J7" s="74">
        <v>0</v>
      </c>
      <c r="K7" s="74">
        <v>48.49</v>
      </c>
      <c r="L7" s="74">
        <v>5.595</v>
      </c>
      <c r="M7" s="74">
        <v>7.46</v>
      </c>
      <c r="N7" s="74">
        <v>9.325000000000001</v>
      </c>
      <c r="O7" s="74">
        <v>55.949999999999996</v>
      </c>
      <c r="P7" s="75">
        <v>14.88</v>
      </c>
      <c r="Q7" s="75">
        <v>59.52</v>
      </c>
      <c r="R7" s="21">
        <v>11</v>
      </c>
    </row>
    <row r="8" spans="1:18" ht="14.25">
      <c r="A8" s="24">
        <v>3</v>
      </c>
      <c r="B8" s="49" t="s">
        <v>12</v>
      </c>
      <c r="C8" s="71"/>
      <c r="D8" s="74">
        <v>2.68</v>
      </c>
      <c r="E8" s="74">
        <v>23.12</v>
      </c>
      <c r="F8" s="71"/>
      <c r="G8" s="74">
        <v>6.029999999999999</v>
      </c>
      <c r="H8" s="74">
        <v>52.019999999999996</v>
      </c>
      <c r="I8" s="71"/>
      <c r="J8" s="74">
        <v>8.71</v>
      </c>
      <c r="K8" s="74">
        <v>75.14</v>
      </c>
      <c r="L8" s="74">
        <v>9.674999999999999</v>
      </c>
      <c r="M8" s="74">
        <v>12.9</v>
      </c>
      <c r="N8" s="74">
        <v>16.125</v>
      </c>
      <c r="O8" s="74">
        <v>96.75</v>
      </c>
      <c r="P8" s="75">
        <v>25.4</v>
      </c>
      <c r="Q8" s="75">
        <v>101.6</v>
      </c>
      <c r="R8" s="21">
        <v>26</v>
      </c>
    </row>
    <row r="9" spans="1:18" ht="14.25">
      <c r="A9" s="24">
        <v>4</v>
      </c>
      <c r="B9" s="49" t="s">
        <v>13</v>
      </c>
      <c r="C9" s="71"/>
      <c r="D9" s="74">
        <v>2.2800000000000002</v>
      </c>
      <c r="E9" s="74">
        <v>19.6</v>
      </c>
      <c r="F9" s="71"/>
      <c r="G9" s="74">
        <v>5.13</v>
      </c>
      <c r="H9" s="74">
        <v>44.1</v>
      </c>
      <c r="I9" s="71"/>
      <c r="J9" s="74">
        <v>7.41</v>
      </c>
      <c r="K9" s="74">
        <v>63.7</v>
      </c>
      <c r="L9" s="74">
        <v>8.205</v>
      </c>
      <c r="M9" s="74">
        <v>10.94</v>
      </c>
      <c r="N9" s="74">
        <v>13.675</v>
      </c>
      <c r="O9" s="74">
        <v>82.05</v>
      </c>
      <c r="P9" s="75">
        <v>21.24</v>
      </c>
      <c r="Q9" s="75">
        <v>84.96</v>
      </c>
      <c r="R9" s="21">
        <v>22</v>
      </c>
    </row>
    <row r="10" spans="1:18" ht="14.25">
      <c r="A10" s="24">
        <v>5</v>
      </c>
      <c r="B10" s="49" t="s">
        <v>14</v>
      </c>
      <c r="C10" s="71"/>
      <c r="D10" s="74">
        <v>2.7600000000000002</v>
      </c>
      <c r="E10" s="74">
        <v>5.04</v>
      </c>
      <c r="F10" s="71"/>
      <c r="G10" s="74">
        <v>6.21</v>
      </c>
      <c r="H10" s="74">
        <v>11.34</v>
      </c>
      <c r="I10" s="71"/>
      <c r="J10" s="74">
        <v>8.97</v>
      </c>
      <c r="K10" s="74">
        <v>16.38</v>
      </c>
      <c r="L10" s="74">
        <v>2.925</v>
      </c>
      <c r="M10" s="74">
        <v>3.9</v>
      </c>
      <c r="N10" s="74">
        <v>4.875</v>
      </c>
      <c r="O10" s="74">
        <v>29.25</v>
      </c>
      <c r="P10" s="75">
        <v>7.8</v>
      </c>
      <c r="Q10" s="75">
        <v>31.2</v>
      </c>
      <c r="R10" s="21">
        <v>8</v>
      </c>
    </row>
    <row r="11" spans="1:18" ht="14.25">
      <c r="A11" s="24">
        <v>6</v>
      </c>
      <c r="B11" s="20" t="s">
        <v>35</v>
      </c>
      <c r="C11" s="71"/>
      <c r="D11" s="74">
        <v>2.52</v>
      </c>
      <c r="E11" s="74">
        <v>18.400000000000002</v>
      </c>
      <c r="F11" s="71"/>
      <c r="G11" s="74">
        <v>5.67</v>
      </c>
      <c r="H11" s="74">
        <v>41.4</v>
      </c>
      <c r="I11" s="71"/>
      <c r="J11" s="74">
        <v>8.19</v>
      </c>
      <c r="K11" s="74">
        <v>59.800000000000004</v>
      </c>
      <c r="L11" s="74">
        <v>7.845</v>
      </c>
      <c r="M11" s="74">
        <v>10.46</v>
      </c>
      <c r="N11" s="74">
        <v>13.075000000000001</v>
      </c>
      <c r="O11" s="74">
        <v>78.45</v>
      </c>
      <c r="P11" s="75">
        <v>20.32</v>
      </c>
      <c r="Q11" s="75">
        <v>81.28</v>
      </c>
      <c r="R11" s="21">
        <v>16</v>
      </c>
    </row>
    <row r="12" spans="1:18" ht="14.25">
      <c r="A12" s="24">
        <v>7</v>
      </c>
      <c r="B12" s="20" t="s">
        <v>15</v>
      </c>
      <c r="C12" s="71"/>
      <c r="D12" s="74">
        <v>2.2</v>
      </c>
      <c r="E12" s="74">
        <v>16.04</v>
      </c>
      <c r="F12" s="71"/>
      <c r="G12" s="74">
        <v>4.95</v>
      </c>
      <c r="H12" s="74">
        <v>36.089999999999996</v>
      </c>
      <c r="I12" s="71"/>
      <c r="J12" s="74">
        <v>7.15</v>
      </c>
      <c r="K12" s="74">
        <v>52.13</v>
      </c>
      <c r="L12" s="74">
        <v>6.84</v>
      </c>
      <c r="M12" s="74">
        <v>9.120000000000001</v>
      </c>
      <c r="N12" s="74">
        <v>11.4</v>
      </c>
      <c r="O12" s="74">
        <v>68.39999999999999</v>
      </c>
      <c r="P12" s="75">
        <v>18.24</v>
      </c>
      <c r="Q12" s="75">
        <v>72.96</v>
      </c>
      <c r="R12" s="21">
        <v>14</v>
      </c>
    </row>
    <row r="13" spans="1:18" ht="14.25">
      <c r="A13" s="24">
        <v>8</v>
      </c>
      <c r="B13" s="20" t="s">
        <v>16</v>
      </c>
      <c r="C13" s="71"/>
      <c r="D13" s="74">
        <v>6.12</v>
      </c>
      <c r="E13" s="74">
        <v>7.72</v>
      </c>
      <c r="F13" s="71"/>
      <c r="G13" s="74">
        <v>13.77</v>
      </c>
      <c r="H13" s="74">
        <v>17.37</v>
      </c>
      <c r="I13" s="71"/>
      <c r="J13" s="74">
        <v>19.89</v>
      </c>
      <c r="K13" s="74">
        <v>25.09</v>
      </c>
      <c r="L13" s="74">
        <v>5.1899999999999995</v>
      </c>
      <c r="M13" s="74">
        <v>6.92</v>
      </c>
      <c r="N13" s="74">
        <v>8.65</v>
      </c>
      <c r="O13" s="74">
        <v>51.9</v>
      </c>
      <c r="P13" s="75">
        <v>13.44</v>
      </c>
      <c r="Q13" s="75">
        <v>53.76</v>
      </c>
      <c r="R13" s="21">
        <v>10</v>
      </c>
    </row>
    <row r="14" spans="1:18" ht="14.25">
      <c r="A14" s="24">
        <v>9</v>
      </c>
      <c r="B14" s="20" t="s">
        <v>17</v>
      </c>
      <c r="C14" s="71"/>
      <c r="D14" s="74">
        <v>7</v>
      </c>
      <c r="E14" s="74">
        <v>7.2</v>
      </c>
      <c r="F14" s="71"/>
      <c r="G14" s="74">
        <v>15.75</v>
      </c>
      <c r="H14" s="74">
        <v>16.2</v>
      </c>
      <c r="I14" s="71"/>
      <c r="J14" s="74">
        <v>22.75</v>
      </c>
      <c r="K14" s="74">
        <v>23.400000000000002</v>
      </c>
      <c r="L14" s="74">
        <v>5.325</v>
      </c>
      <c r="M14" s="74">
        <v>7.1000000000000005</v>
      </c>
      <c r="N14" s="74">
        <v>8.875</v>
      </c>
      <c r="O14" s="74">
        <v>53.25</v>
      </c>
      <c r="P14" s="75">
        <v>13.96</v>
      </c>
      <c r="Q14" s="75">
        <v>55.84</v>
      </c>
      <c r="R14" s="21">
        <v>11</v>
      </c>
    </row>
    <row r="15" spans="1:18" ht="14.25">
      <c r="A15" s="24">
        <v>10</v>
      </c>
      <c r="B15" s="20" t="s">
        <v>18</v>
      </c>
      <c r="C15" s="71"/>
      <c r="D15" s="74">
        <v>2.04</v>
      </c>
      <c r="E15" s="74">
        <v>17.96</v>
      </c>
      <c r="F15" s="71"/>
      <c r="G15" s="74">
        <v>4.59</v>
      </c>
      <c r="H15" s="74">
        <v>40.41</v>
      </c>
      <c r="I15" s="71"/>
      <c r="J15" s="74">
        <v>6.63</v>
      </c>
      <c r="K15" s="74">
        <v>58.370000000000005</v>
      </c>
      <c r="L15" s="74">
        <v>7.5</v>
      </c>
      <c r="M15" s="74">
        <v>10</v>
      </c>
      <c r="N15" s="74">
        <v>12.5</v>
      </c>
      <c r="O15" s="74">
        <v>75</v>
      </c>
      <c r="P15" s="75">
        <v>19.28</v>
      </c>
      <c r="Q15" s="75">
        <v>77.12</v>
      </c>
      <c r="R15" s="21">
        <v>15</v>
      </c>
    </row>
    <row r="16" spans="1:18" ht="14.25">
      <c r="A16" s="24">
        <v>11</v>
      </c>
      <c r="B16" s="20" t="s">
        <v>36</v>
      </c>
      <c r="C16" s="71"/>
      <c r="D16" s="74">
        <v>1.12</v>
      </c>
      <c r="E16" s="74">
        <v>19.96</v>
      </c>
      <c r="F16" s="71"/>
      <c r="G16" s="74">
        <v>2.52</v>
      </c>
      <c r="H16" s="74">
        <v>44.91</v>
      </c>
      <c r="I16" s="71"/>
      <c r="J16" s="74">
        <v>3.64</v>
      </c>
      <c r="K16" s="74">
        <v>64.87</v>
      </c>
      <c r="L16" s="74">
        <v>7.904999999999999</v>
      </c>
      <c r="M16" s="74">
        <v>10.540000000000001</v>
      </c>
      <c r="N16" s="74">
        <v>13.175</v>
      </c>
      <c r="O16" s="74">
        <v>79.05</v>
      </c>
      <c r="P16" s="75">
        <v>21.08</v>
      </c>
      <c r="Q16" s="75">
        <v>84.32</v>
      </c>
      <c r="R16" s="21">
        <v>16</v>
      </c>
    </row>
    <row r="17" spans="1:18" ht="14.25">
      <c r="A17" s="24">
        <v>12</v>
      </c>
      <c r="B17" s="20" t="s">
        <v>37</v>
      </c>
      <c r="C17" s="71"/>
      <c r="D17" s="74">
        <v>0</v>
      </c>
      <c r="E17" s="74">
        <v>57.160000000000004</v>
      </c>
      <c r="F17" s="71"/>
      <c r="G17" s="74">
        <v>0</v>
      </c>
      <c r="H17" s="74">
        <v>128.60999999999999</v>
      </c>
      <c r="I17" s="71"/>
      <c r="J17" s="74">
        <v>0</v>
      </c>
      <c r="K17" s="74">
        <v>185.77</v>
      </c>
      <c r="L17" s="74">
        <v>21.435</v>
      </c>
      <c r="M17" s="74">
        <v>28.580000000000002</v>
      </c>
      <c r="N17" s="74">
        <v>35.725</v>
      </c>
      <c r="O17" s="74">
        <v>214.35</v>
      </c>
      <c r="P17" s="75">
        <v>54.76</v>
      </c>
      <c r="Q17" s="75">
        <v>219.04</v>
      </c>
      <c r="R17" s="21">
        <v>43</v>
      </c>
    </row>
    <row r="18" spans="1:18" ht="14.25">
      <c r="A18" s="24">
        <v>13</v>
      </c>
      <c r="B18" s="20" t="s">
        <v>19</v>
      </c>
      <c r="C18" s="71"/>
      <c r="D18" s="74">
        <v>2.04</v>
      </c>
      <c r="E18" s="74">
        <v>13.56</v>
      </c>
      <c r="F18" s="71"/>
      <c r="G18" s="74">
        <v>4.59</v>
      </c>
      <c r="H18" s="74">
        <v>30.509999999999998</v>
      </c>
      <c r="I18" s="71"/>
      <c r="J18" s="74">
        <v>6.63</v>
      </c>
      <c r="K18" s="74">
        <v>44.07</v>
      </c>
      <c r="L18" s="74">
        <v>5.85</v>
      </c>
      <c r="M18" s="74">
        <v>7.8</v>
      </c>
      <c r="N18" s="74">
        <v>9.75</v>
      </c>
      <c r="O18" s="74">
        <v>58.5</v>
      </c>
      <c r="P18" s="75">
        <v>14.2</v>
      </c>
      <c r="Q18" s="75">
        <v>56.8</v>
      </c>
      <c r="R18" s="21">
        <v>12</v>
      </c>
    </row>
    <row r="19" spans="1:18" ht="14.25">
      <c r="A19" s="24">
        <v>14</v>
      </c>
      <c r="B19" s="20" t="s">
        <v>20</v>
      </c>
      <c r="C19" s="71"/>
      <c r="D19" s="74">
        <v>0</v>
      </c>
      <c r="E19" s="74">
        <v>26.04</v>
      </c>
      <c r="F19" s="71"/>
      <c r="G19" s="74">
        <v>0</v>
      </c>
      <c r="H19" s="74">
        <v>58.589999999999996</v>
      </c>
      <c r="I19" s="71"/>
      <c r="J19" s="74">
        <v>0</v>
      </c>
      <c r="K19" s="74">
        <v>84.63000000000001</v>
      </c>
      <c r="L19" s="74">
        <v>9.764999999999999</v>
      </c>
      <c r="M19" s="74">
        <v>13.02</v>
      </c>
      <c r="N19" s="74">
        <v>16.275000000000002</v>
      </c>
      <c r="O19" s="74">
        <v>97.64999999999999</v>
      </c>
      <c r="P19" s="75">
        <v>25.32</v>
      </c>
      <c r="Q19" s="75">
        <v>101.28</v>
      </c>
      <c r="R19" s="21">
        <v>20</v>
      </c>
    </row>
    <row r="20" spans="1:18" ht="14.25">
      <c r="A20" s="24">
        <v>15</v>
      </c>
      <c r="B20" s="49" t="s">
        <v>21</v>
      </c>
      <c r="C20" s="71"/>
      <c r="D20" s="74">
        <v>0</v>
      </c>
      <c r="E20" s="74">
        <v>20.240000000000002</v>
      </c>
      <c r="F20" s="71"/>
      <c r="G20" s="74">
        <v>0</v>
      </c>
      <c r="H20" s="74">
        <v>45.54</v>
      </c>
      <c r="I20" s="71"/>
      <c r="J20" s="74">
        <v>0</v>
      </c>
      <c r="K20" s="74">
        <v>65.78</v>
      </c>
      <c r="L20" s="74">
        <v>7.59</v>
      </c>
      <c r="M20" s="74">
        <v>10.120000000000001</v>
      </c>
      <c r="N20" s="74">
        <v>12.65</v>
      </c>
      <c r="O20" s="74">
        <v>75.89999999999999</v>
      </c>
      <c r="P20" s="75">
        <v>19.56</v>
      </c>
      <c r="Q20" s="75">
        <v>78.24</v>
      </c>
      <c r="R20" s="21">
        <v>20</v>
      </c>
    </row>
    <row r="21" spans="1:18" ht="14.25">
      <c r="A21" s="24">
        <v>16</v>
      </c>
      <c r="B21" s="49" t="s">
        <v>38</v>
      </c>
      <c r="C21" s="71"/>
      <c r="D21" s="74">
        <v>0</v>
      </c>
      <c r="E21" s="74">
        <v>17.52</v>
      </c>
      <c r="F21" s="71"/>
      <c r="G21" s="74">
        <v>0</v>
      </c>
      <c r="H21" s="74">
        <v>39.42</v>
      </c>
      <c r="I21" s="71"/>
      <c r="J21" s="74">
        <v>0</v>
      </c>
      <c r="K21" s="74">
        <v>56.940000000000005</v>
      </c>
      <c r="L21" s="74">
        <v>6.569999999999999</v>
      </c>
      <c r="M21" s="74">
        <v>8.76</v>
      </c>
      <c r="N21" s="74">
        <v>10.950000000000001</v>
      </c>
      <c r="O21" s="74">
        <v>65.7</v>
      </c>
      <c r="P21" s="75">
        <v>17.2</v>
      </c>
      <c r="Q21" s="75">
        <v>68.8</v>
      </c>
      <c r="R21" s="21">
        <v>18</v>
      </c>
    </row>
    <row r="22" spans="1:18" ht="14.25">
      <c r="A22" s="24">
        <v>17</v>
      </c>
      <c r="B22" s="49" t="s">
        <v>39</v>
      </c>
      <c r="C22" s="71"/>
      <c r="D22" s="74">
        <v>0</v>
      </c>
      <c r="E22" s="74">
        <v>3.72</v>
      </c>
      <c r="F22" s="71"/>
      <c r="G22" s="74">
        <v>0</v>
      </c>
      <c r="H22" s="74">
        <v>8.37</v>
      </c>
      <c r="I22" s="71"/>
      <c r="J22" s="74">
        <v>0</v>
      </c>
      <c r="K22" s="74">
        <v>12.09</v>
      </c>
      <c r="L22" s="74">
        <v>1.395</v>
      </c>
      <c r="M22" s="74">
        <v>1.86</v>
      </c>
      <c r="N22" s="74">
        <v>2.325</v>
      </c>
      <c r="O22" s="74">
        <v>13.95</v>
      </c>
      <c r="P22" s="75">
        <v>3.72</v>
      </c>
      <c r="Q22" s="75">
        <v>14.88</v>
      </c>
      <c r="R22" s="21">
        <v>4</v>
      </c>
    </row>
    <row r="23" spans="1:18" ht="14.25">
      <c r="A23" s="24">
        <v>18</v>
      </c>
      <c r="B23" s="49" t="s">
        <v>40</v>
      </c>
      <c r="C23" s="71"/>
      <c r="D23" s="74">
        <v>0</v>
      </c>
      <c r="E23" s="74">
        <v>20.32</v>
      </c>
      <c r="F23" s="71"/>
      <c r="G23" s="74">
        <v>0</v>
      </c>
      <c r="H23" s="74">
        <v>45.72</v>
      </c>
      <c r="I23" s="71"/>
      <c r="J23" s="74">
        <v>0</v>
      </c>
      <c r="K23" s="74">
        <v>66.04</v>
      </c>
      <c r="L23" s="74">
        <v>7.62</v>
      </c>
      <c r="M23" s="74">
        <v>10.16</v>
      </c>
      <c r="N23" s="74">
        <v>12.700000000000001</v>
      </c>
      <c r="O23" s="74">
        <v>76.2</v>
      </c>
      <c r="P23" s="75">
        <v>19.96</v>
      </c>
      <c r="Q23" s="75">
        <v>79.84</v>
      </c>
      <c r="R23" s="21">
        <v>20</v>
      </c>
    </row>
    <row r="24" spans="1:18" ht="14.25">
      <c r="A24" s="24">
        <v>19</v>
      </c>
      <c r="B24" s="20" t="s">
        <v>22</v>
      </c>
      <c r="C24" s="71"/>
      <c r="D24" s="74">
        <v>0.96</v>
      </c>
      <c r="E24" s="74">
        <v>79.32000000000001</v>
      </c>
      <c r="F24" s="71"/>
      <c r="G24" s="74">
        <v>2.16</v>
      </c>
      <c r="H24" s="74">
        <v>178.47</v>
      </c>
      <c r="I24" s="71"/>
      <c r="J24" s="74">
        <v>3.12</v>
      </c>
      <c r="K24" s="74">
        <v>257.79</v>
      </c>
      <c r="L24" s="74">
        <v>30.105</v>
      </c>
      <c r="M24" s="74">
        <v>40.14</v>
      </c>
      <c r="N24" s="74">
        <v>50.175000000000004</v>
      </c>
      <c r="O24" s="74">
        <v>301.05</v>
      </c>
      <c r="P24" s="75">
        <v>80.28</v>
      </c>
      <c r="Q24" s="75">
        <v>321.12</v>
      </c>
      <c r="R24" s="21">
        <v>60</v>
      </c>
    </row>
    <row r="25" spans="1:18" ht="14.25">
      <c r="A25" s="24">
        <v>20</v>
      </c>
      <c r="B25" s="20" t="s">
        <v>23</v>
      </c>
      <c r="C25" s="71"/>
      <c r="D25" s="74">
        <v>4.24</v>
      </c>
      <c r="E25" s="74">
        <v>7.72</v>
      </c>
      <c r="F25" s="71"/>
      <c r="G25" s="74">
        <v>9.54</v>
      </c>
      <c r="H25" s="74">
        <v>17.37</v>
      </c>
      <c r="I25" s="71"/>
      <c r="J25" s="74">
        <v>13.780000000000001</v>
      </c>
      <c r="K25" s="74">
        <v>25.09</v>
      </c>
      <c r="L25" s="74">
        <v>4.484999999999999</v>
      </c>
      <c r="M25" s="74">
        <v>5.98</v>
      </c>
      <c r="N25" s="74">
        <v>7.4750000000000005</v>
      </c>
      <c r="O25" s="74">
        <v>44.85</v>
      </c>
      <c r="P25" s="75">
        <v>11.96</v>
      </c>
      <c r="Q25" s="75">
        <v>47.84</v>
      </c>
      <c r="R25" s="21">
        <v>9</v>
      </c>
    </row>
    <row r="26" spans="1:18" ht="14.25">
      <c r="A26" s="24">
        <v>21</v>
      </c>
      <c r="B26" s="20" t="s">
        <v>42</v>
      </c>
      <c r="C26" s="71"/>
      <c r="D26" s="74">
        <v>0</v>
      </c>
      <c r="E26" s="74">
        <v>24.84</v>
      </c>
      <c r="F26" s="71"/>
      <c r="G26" s="74">
        <v>0</v>
      </c>
      <c r="H26" s="74">
        <v>55.89</v>
      </c>
      <c r="I26" s="71"/>
      <c r="J26" s="74">
        <v>0</v>
      </c>
      <c r="K26" s="74">
        <v>80.73</v>
      </c>
      <c r="L26" s="74">
        <v>9.315</v>
      </c>
      <c r="M26" s="74">
        <v>12.42</v>
      </c>
      <c r="N26" s="74">
        <v>15.525</v>
      </c>
      <c r="O26" s="74">
        <v>93.14999999999999</v>
      </c>
      <c r="P26" s="75">
        <v>24.84</v>
      </c>
      <c r="Q26" s="75">
        <v>99.36</v>
      </c>
      <c r="R26" s="21">
        <v>19</v>
      </c>
    </row>
    <row r="27" spans="1:18" ht="14.25">
      <c r="A27" s="24">
        <v>22</v>
      </c>
      <c r="B27" s="20" t="s">
        <v>24</v>
      </c>
      <c r="C27" s="71"/>
      <c r="D27" s="74">
        <v>0</v>
      </c>
      <c r="E27" s="74">
        <v>7.12</v>
      </c>
      <c r="F27" s="71"/>
      <c r="G27" s="74">
        <v>0</v>
      </c>
      <c r="H27" s="74">
        <v>16.02</v>
      </c>
      <c r="I27" s="71"/>
      <c r="J27" s="74">
        <v>0</v>
      </c>
      <c r="K27" s="74">
        <v>23.14</v>
      </c>
      <c r="L27" s="74">
        <v>2.67</v>
      </c>
      <c r="M27" s="74">
        <v>3.56</v>
      </c>
      <c r="N27" s="74">
        <v>4.45</v>
      </c>
      <c r="O27" s="74">
        <v>26.7</v>
      </c>
      <c r="P27" s="75">
        <v>7.12</v>
      </c>
      <c r="Q27" s="75">
        <v>28.48</v>
      </c>
      <c r="R27" s="21">
        <v>5</v>
      </c>
    </row>
    <row r="28" spans="1:18" ht="14.25">
      <c r="A28" s="24">
        <v>23</v>
      </c>
      <c r="B28" s="20" t="s">
        <v>25</v>
      </c>
      <c r="C28" s="71"/>
      <c r="D28" s="76">
        <v>2.8000000000000003</v>
      </c>
      <c r="E28" s="76">
        <v>0</v>
      </c>
      <c r="F28" s="71"/>
      <c r="G28" s="76">
        <v>6.3</v>
      </c>
      <c r="H28" s="76">
        <v>0</v>
      </c>
      <c r="I28" s="71"/>
      <c r="J28" s="76">
        <v>9.1</v>
      </c>
      <c r="K28" s="76">
        <v>0</v>
      </c>
      <c r="L28" s="76">
        <v>1.05</v>
      </c>
      <c r="M28" s="76">
        <v>1.4000000000000001</v>
      </c>
      <c r="N28" s="76">
        <v>1.75</v>
      </c>
      <c r="O28" s="76">
        <v>10.5</v>
      </c>
      <c r="P28" s="77">
        <v>2.8</v>
      </c>
      <c r="Q28" s="77">
        <v>11.2</v>
      </c>
      <c r="R28" s="21">
        <v>2</v>
      </c>
    </row>
    <row r="29" spans="1:18" ht="14.25">
      <c r="A29" s="24">
        <v>24</v>
      </c>
      <c r="B29" s="20" t="s">
        <v>43</v>
      </c>
      <c r="C29" s="71"/>
      <c r="D29" s="76"/>
      <c r="E29" s="76"/>
      <c r="F29" s="71"/>
      <c r="G29" s="76"/>
      <c r="H29" s="76"/>
      <c r="I29" s="71"/>
      <c r="J29" s="76"/>
      <c r="K29" s="76"/>
      <c r="L29" s="76"/>
      <c r="M29" s="76"/>
      <c r="N29" s="76"/>
      <c r="O29" s="76"/>
      <c r="P29" s="77">
        <v>7.84</v>
      </c>
      <c r="Q29" s="77">
        <v>31.36</v>
      </c>
      <c r="R29" s="21"/>
    </row>
    <row r="30" spans="1:18" ht="14.25">
      <c r="A30" s="24">
        <v>25</v>
      </c>
      <c r="B30" s="20" t="s">
        <v>41</v>
      </c>
      <c r="C30" s="71"/>
      <c r="D30" s="76">
        <v>1</v>
      </c>
      <c r="E30" s="76">
        <v>2</v>
      </c>
      <c r="F30" s="71"/>
      <c r="G30" s="76">
        <v>1</v>
      </c>
      <c r="H30" s="76">
        <v>4</v>
      </c>
      <c r="I30" s="71"/>
      <c r="J30" s="76">
        <v>2</v>
      </c>
      <c r="K30" s="76">
        <v>5</v>
      </c>
      <c r="L30" s="76">
        <v>1</v>
      </c>
      <c r="M30" s="76">
        <v>1</v>
      </c>
      <c r="N30" s="76">
        <v>1</v>
      </c>
      <c r="O30" s="76">
        <v>8</v>
      </c>
      <c r="P30" s="77">
        <v>2.12</v>
      </c>
      <c r="Q30" s="77">
        <v>8.48</v>
      </c>
      <c r="R30" s="21">
        <v>2</v>
      </c>
    </row>
    <row r="31" spans="1:18" ht="14.25">
      <c r="A31" s="22"/>
      <c r="B31" s="72" t="s">
        <v>26</v>
      </c>
      <c r="C31" s="73"/>
      <c r="D31" s="73">
        <f aca="true" t="shared" si="0" ref="D31:R31">SUM(D6:D30)</f>
        <v>46.6</v>
      </c>
      <c r="E31" s="73">
        <f t="shared" si="0"/>
        <v>439.36</v>
      </c>
      <c r="F31" s="73"/>
      <c r="G31" s="73">
        <f t="shared" si="0"/>
        <v>103.60000000000001</v>
      </c>
      <c r="H31" s="73">
        <f t="shared" si="0"/>
        <v>988.06</v>
      </c>
      <c r="I31" s="73"/>
      <c r="J31" s="73">
        <f t="shared" si="0"/>
        <v>150.2</v>
      </c>
      <c r="K31" s="73">
        <f t="shared" si="0"/>
        <v>1426.42</v>
      </c>
      <c r="L31" s="73">
        <f t="shared" si="0"/>
        <v>182.10999999999999</v>
      </c>
      <c r="M31" s="73">
        <f t="shared" si="0"/>
        <v>242.48</v>
      </c>
      <c r="N31" s="73">
        <f t="shared" si="0"/>
        <v>302.84999999999997</v>
      </c>
      <c r="O31" s="73">
        <f t="shared" si="0"/>
        <v>1819.1000000000001</v>
      </c>
      <c r="P31" s="73">
        <f t="shared" si="0"/>
        <v>482.9599999999999</v>
      </c>
      <c r="Q31" s="73">
        <f t="shared" si="0"/>
        <v>1931.8399999999997</v>
      </c>
      <c r="R31" s="73">
        <f t="shared" si="0"/>
        <v>396</v>
      </c>
    </row>
    <row r="32" spans="1:18" s="106" customFormat="1" ht="16.5" customHeight="1">
      <c r="A32" s="138" t="s">
        <v>176</v>
      </c>
      <c r="B32" s="138"/>
      <c r="C32" s="138"/>
      <c r="D32" s="138"/>
      <c r="E32" s="138"/>
      <c r="F32" s="138"/>
      <c r="G32" s="138"/>
      <c r="H32" s="138"/>
      <c r="I32" s="138"/>
      <c r="J32" s="138"/>
      <c r="K32" s="138"/>
      <c r="L32" s="138"/>
      <c r="M32" s="138"/>
      <c r="N32" s="138"/>
      <c r="O32" s="138"/>
      <c r="P32" s="138"/>
      <c r="Q32" s="138"/>
      <c r="R32" s="138"/>
    </row>
    <row r="33" spans="2:18" ht="18.75" customHeight="1">
      <c r="B33" s="138" t="s">
        <v>171</v>
      </c>
      <c r="C33" s="138"/>
      <c r="D33" s="138"/>
      <c r="E33" s="138"/>
      <c r="F33" s="138"/>
      <c r="G33" s="138"/>
      <c r="H33" s="138"/>
      <c r="I33" s="138"/>
      <c r="J33" s="138"/>
      <c r="K33" s="138"/>
      <c r="L33" s="138"/>
      <c r="M33" s="138"/>
      <c r="N33" s="138"/>
      <c r="O33" s="138"/>
      <c r="P33" s="138"/>
      <c r="Q33" s="138"/>
      <c r="R33" s="138"/>
    </row>
  </sheetData>
  <sheetProtection/>
  <mergeCells count="14">
    <mergeCell ref="B33:R33"/>
    <mergeCell ref="A1:B1"/>
    <mergeCell ref="P3:Q3"/>
    <mergeCell ref="R3:R4"/>
    <mergeCell ref="O3:O4"/>
    <mergeCell ref="L3:N3"/>
    <mergeCell ref="A3:A5"/>
    <mergeCell ref="B3:B5"/>
    <mergeCell ref="F4:H4"/>
    <mergeCell ref="A2:R2"/>
    <mergeCell ref="C4:E4"/>
    <mergeCell ref="C3:K3"/>
    <mergeCell ref="I4:K4"/>
    <mergeCell ref="A32:R32"/>
  </mergeCells>
  <printOptions/>
  <pageMargins left="0.5905511811023623" right="0.5905511811023623" top="0.5905511811023623" bottom="0.5905511811023623"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dimension ref="A1:R33"/>
  <sheetViews>
    <sheetView workbookViewId="0" topLeftCell="A1">
      <selection activeCell="U10" sqref="U10"/>
    </sheetView>
  </sheetViews>
  <sheetFormatPr defaultColWidth="8.875" defaultRowHeight="14.25"/>
  <cols>
    <col min="1" max="1" width="15.00390625" style="28" customWidth="1"/>
    <col min="2" max="2" width="6.50390625" style="29" bestFit="1" customWidth="1"/>
    <col min="3" max="3" width="7.125" style="4" customWidth="1"/>
    <col min="4" max="4" width="8.375" style="4" customWidth="1"/>
    <col min="5" max="5" width="5.875" style="27" bestFit="1" customWidth="1"/>
    <col min="6" max="6" width="5.875" style="4" customWidth="1"/>
    <col min="7" max="7" width="5.75390625" style="4" customWidth="1"/>
    <col min="8" max="8" width="5.125" style="4" customWidth="1"/>
    <col min="9" max="9" width="6.50390625" style="4" customWidth="1"/>
    <col min="10" max="11" width="5.125" style="4" bestFit="1" customWidth="1"/>
    <col min="12" max="12" width="5.875" style="4" customWidth="1"/>
    <col min="13" max="13" width="6.875" style="4" customWidth="1"/>
    <col min="14" max="14" width="6.00390625" style="4" customWidth="1"/>
    <col min="15" max="15" width="6.75390625" style="0" bestFit="1" customWidth="1"/>
    <col min="16" max="16" width="5.75390625" style="0" customWidth="1"/>
    <col min="17" max="17" width="6.375" style="0" customWidth="1"/>
    <col min="18" max="18" width="6.125" style="0" customWidth="1"/>
  </cols>
  <sheetData>
    <row r="1" spans="1:6" ht="14.25">
      <c r="A1" s="25" t="s">
        <v>46</v>
      </c>
      <c r="B1" s="26"/>
      <c r="F1" s="27"/>
    </row>
    <row r="2" spans="1:18" ht="18" customHeight="1">
      <c r="A2" s="123" t="s">
        <v>177</v>
      </c>
      <c r="B2" s="123"/>
      <c r="C2" s="123"/>
      <c r="D2" s="123"/>
      <c r="E2" s="123"/>
      <c r="F2" s="123"/>
      <c r="G2" s="123"/>
      <c r="H2" s="123"/>
      <c r="I2" s="123"/>
      <c r="J2" s="123"/>
      <c r="K2" s="123"/>
      <c r="L2" s="123"/>
      <c r="M2" s="123"/>
      <c r="N2" s="123"/>
      <c r="O2" s="123"/>
      <c r="P2" s="123"/>
      <c r="Q2" s="123"/>
      <c r="R2" s="123"/>
    </row>
    <row r="3" ht="14.25" hidden="1">
      <c r="F3" s="27"/>
    </row>
    <row r="4" spans="1:18" ht="14.25" customHeight="1">
      <c r="A4" s="151" t="s">
        <v>1</v>
      </c>
      <c r="B4" s="147" t="s">
        <v>47</v>
      </c>
      <c r="C4" s="147" t="s">
        <v>48</v>
      </c>
      <c r="D4" s="147" t="s">
        <v>49</v>
      </c>
      <c r="E4" s="147" t="s">
        <v>50</v>
      </c>
      <c r="F4" s="147" t="s">
        <v>51</v>
      </c>
      <c r="G4" s="147" t="s">
        <v>52</v>
      </c>
      <c r="H4" s="147" t="s">
        <v>53</v>
      </c>
      <c r="I4" s="147" t="s">
        <v>54</v>
      </c>
      <c r="J4" s="149" t="s">
        <v>55</v>
      </c>
      <c r="K4" s="147" t="s">
        <v>56</v>
      </c>
      <c r="L4" s="149" t="s">
        <v>57</v>
      </c>
      <c r="M4" s="149" t="s">
        <v>58</v>
      </c>
      <c r="N4" s="147" t="s">
        <v>59</v>
      </c>
      <c r="O4" s="147" t="s">
        <v>153</v>
      </c>
      <c r="P4" s="147" t="s">
        <v>154</v>
      </c>
      <c r="Q4" s="147" t="s">
        <v>149</v>
      </c>
      <c r="R4" s="147" t="s">
        <v>150</v>
      </c>
    </row>
    <row r="5" spans="1:18" ht="14.25">
      <c r="A5" s="151"/>
      <c r="B5" s="148"/>
      <c r="C5" s="147"/>
      <c r="D5" s="152"/>
      <c r="E5" s="148"/>
      <c r="F5" s="148"/>
      <c r="G5" s="147"/>
      <c r="H5" s="148"/>
      <c r="I5" s="148"/>
      <c r="J5" s="149"/>
      <c r="K5" s="147"/>
      <c r="L5" s="150"/>
      <c r="M5" s="150"/>
      <c r="N5" s="148"/>
      <c r="O5" s="148"/>
      <c r="P5" s="148"/>
      <c r="Q5" s="148"/>
      <c r="R5" s="148"/>
    </row>
    <row r="6" spans="1:18" ht="14.25">
      <c r="A6" s="51" t="s">
        <v>60</v>
      </c>
      <c r="B6" s="52">
        <v>0</v>
      </c>
      <c r="C6" s="52">
        <v>2000</v>
      </c>
      <c r="D6" s="52">
        <v>2000</v>
      </c>
      <c r="E6" s="52">
        <v>1000</v>
      </c>
      <c r="F6" s="52">
        <v>4000</v>
      </c>
      <c r="G6" s="52">
        <v>5000</v>
      </c>
      <c r="H6" s="52">
        <v>3500</v>
      </c>
      <c r="I6" s="52">
        <v>1000</v>
      </c>
      <c r="J6" s="52">
        <v>1000</v>
      </c>
      <c r="K6" s="52">
        <v>4000</v>
      </c>
      <c r="L6" s="50">
        <v>2000</v>
      </c>
      <c r="M6" s="50">
        <v>3200</v>
      </c>
      <c r="N6" s="50">
        <v>3000</v>
      </c>
      <c r="O6" s="50">
        <v>5000</v>
      </c>
      <c r="P6" s="50">
        <v>5000</v>
      </c>
      <c r="Q6" s="50">
        <v>3000</v>
      </c>
      <c r="R6" s="50">
        <v>2500</v>
      </c>
    </row>
    <row r="7" spans="1:18" ht="14.25">
      <c r="A7" s="51" t="s">
        <v>61</v>
      </c>
      <c r="B7" s="53">
        <f>SUM(B8:B31)</f>
        <v>18888</v>
      </c>
      <c r="C7" s="54">
        <v>348</v>
      </c>
      <c r="D7" s="54">
        <v>35</v>
      </c>
      <c r="E7" s="53">
        <v>28</v>
      </c>
      <c r="F7" s="53">
        <v>30</v>
      </c>
      <c r="G7" s="53">
        <v>20</v>
      </c>
      <c r="H7" s="53">
        <v>20</v>
      </c>
      <c r="I7" s="53">
        <v>30</v>
      </c>
      <c r="J7" s="53">
        <v>15</v>
      </c>
      <c r="K7" s="53">
        <v>14</v>
      </c>
      <c r="L7" s="54">
        <v>35</v>
      </c>
      <c r="M7" s="54">
        <v>8</v>
      </c>
      <c r="N7" s="54">
        <v>20</v>
      </c>
      <c r="O7" s="54">
        <v>15</v>
      </c>
      <c r="P7" s="54">
        <v>10</v>
      </c>
      <c r="Q7" s="54">
        <v>9</v>
      </c>
      <c r="R7" s="54">
        <v>11</v>
      </c>
    </row>
    <row r="8" spans="1:18" ht="14.25">
      <c r="A8" s="46" t="s">
        <v>10</v>
      </c>
      <c r="B8" s="30">
        <v>614</v>
      </c>
      <c r="C8" s="65">
        <v>11</v>
      </c>
      <c r="D8" s="65">
        <v>1</v>
      </c>
      <c r="E8" s="65">
        <v>1</v>
      </c>
      <c r="F8" s="65"/>
      <c r="G8" s="65">
        <v>1</v>
      </c>
      <c r="H8" s="65"/>
      <c r="I8" s="65">
        <v>1</v>
      </c>
      <c r="J8" s="65"/>
      <c r="K8" s="65"/>
      <c r="L8" s="65">
        <v>1</v>
      </c>
      <c r="M8" s="102"/>
      <c r="N8" s="102"/>
      <c r="O8" s="102"/>
      <c r="P8" s="102"/>
      <c r="Q8" s="102"/>
      <c r="R8" s="102"/>
    </row>
    <row r="9" spans="1:18" ht="14.25">
      <c r="A9" s="46" t="s">
        <v>11</v>
      </c>
      <c r="B9" s="30">
        <v>542</v>
      </c>
      <c r="C9" s="65">
        <v>10</v>
      </c>
      <c r="D9" s="65">
        <v>1</v>
      </c>
      <c r="E9" s="65">
        <v>1</v>
      </c>
      <c r="F9" s="65"/>
      <c r="G9" s="65"/>
      <c r="H9" s="65"/>
      <c r="I9" s="65">
        <v>1</v>
      </c>
      <c r="J9" s="65"/>
      <c r="K9" s="65"/>
      <c r="L9" s="65">
        <v>1</v>
      </c>
      <c r="M9" s="102"/>
      <c r="N9" s="102"/>
      <c r="O9" s="102"/>
      <c r="P9" s="102"/>
      <c r="Q9" s="102">
        <v>9</v>
      </c>
      <c r="R9" s="102">
        <v>11</v>
      </c>
    </row>
    <row r="10" spans="1:18" ht="14.25">
      <c r="A10" s="46" t="s">
        <v>12</v>
      </c>
      <c r="B10" s="30">
        <v>979</v>
      </c>
      <c r="C10" s="65">
        <v>18</v>
      </c>
      <c r="D10" s="65">
        <v>2</v>
      </c>
      <c r="E10" s="65">
        <v>1</v>
      </c>
      <c r="F10" s="65"/>
      <c r="G10" s="65">
        <v>1</v>
      </c>
      <c r="H10" s="65"/>
      <c r="I10" s="65">
        <v>1</v>
      </c>
      <c r="J10" s="65">
        <v>1</v>
      </c>
      <c r="K10" s="65"/>
      <c r="L10" s="65">
        <v>2</v>
      </c>
      <c r="M10" s="102"/>
      <c r="N10" s="102"/>
      <c r="O10" s="102"/>
      <c r="P10" s="102"/>
      <c r="Q10" s="102"/>
      <c r="R10" s="102"/>
    </row>
    <row r="11" spans="1:18" ht="14.25">
      <c r="A11" s="46" t="s">
        <v>13</v>
      </c>
      <c r="B11" s="30">
        <v>763</v>
      </c>
      <c r="C11" s="65">
        <v>14</v>
      </c>
      <c r="D11" s="65">
        <v>1</v>
      </c>
      <c r="E11" s="65">
        <v>1</v>
      </c>
      <c r="F11" s="65"/>
      <c r="G11" s="65">
        <v>1</v>
      </c>
      <c r="H11" s="65"/>
      <c r="I11" s="65">
        <v>1</v>
      </c>
      <c r="J11" s="65">
        <v>1</v>
      </c>
      <c r="K11" s="65"/>
      <c r="L11" s="65">
        <v>1</v>
      </c>
      <c r="M11" s="102"/>
      <c r="N11" s="102"/>
      <c r="O11" s="102"/>
      <c r="P11" s="102"/>
      <c r="Q11" s="102"/>
      <c r="R11" s="102"/>
    </row>
    <row r="12" spans="1:18" ht="14.25">
      <c r="A12" s="46" t="s">
        <v>14</v>
      </c>
      <c r="B12" s="30">
        <v>302</v>
      </c>
      <c r="C12" s="65">
        <v>5</v>
      </c>
      <c r="D12" s="65">
        <v>1</v>
      </c>
      <c r="E12" s="65">
        <v>1</v>
      </c>
      <c r="F12" s="65"/>
      <c r="G12" s="65"/>
      <c r="H12" s="65"/>
      <c r="I12" s="65">
        <v>1</v>
      </c>
      <c r="J12" s="65"/>
      <c r="K12" s="65"/>
      <c r="L12" s="65">
        <v>1</v>
      </c>
      <c r="M12" s="102"/>
      <c r="N12" s="102"/>
      <c r="O12" s="102"/>
      <c r="P12" s="102"/>
      <c r="Q12" s="102"/>
      <c r="R12" s="102"/>
    </row>
    <row r="13" spans="1:18" ht="14.25">
      <c r="A13" s="46" t="s">
        <v>62</v>
      </c>
      <c r="B13" s="30">
        <v>810</v>
      </c>
      <c r="C13" s="65">
        <v>14</v>
      </c>
      <c r="D13" s="65">
        <v>1</v>
      </c>
      <c r="E13" s="65">
        <v>1</v>
      </c>
      <c r="F13" s="65"/>
      <c r="G13" s="65">
        <v>1</v>
      </c>
      <c r="H13" s="65"/>
      <c r="I13" s="65">
        <v>1</v>
      </c>
      <c r="J13" s="65">
        <v>1</v>
      </c>
      <c r="K13" s="65"/>
      <c r="L13" s="65">
        <v>1</v>
      </c>
      <c r="M13" s="102">
        <v>3</v>
      </c>
      <c r="N13" s="102">
        <v>5</v>
      </c>
      <c r="O13" s="102"/>
      <c r="P13" s="102"/>
      <c r="Q13" s="102"/>
      <c r="R13" s="102"/>
    </row>
    <row r="14" spans="1:18" ht="14.25">
      <c r="A14" s="46" t="s">
        <v>15</v>
      </c>
      <c r="B14" s="30">
        <v>695</v>
      </c>
      <c r="C14" s="65">
        <v>12</v>
      </c>
      <c r="D14" s="65">
        <v>1</v>
      </c>
      <c r="E14" s="65">
        <v>1</v>
      </c>
      <c r="F14" s="65"/>
      <c r="G14" s="65">
        <v>1</v>
      </c>
      <c r="H14" s="65"/>
      <c r="I14" s="65">
        <v>1</v>
      </c>
      <c r="J14" s="65">
        <v>1</v>
      </c>
      <c r="K14" s="65"/>
      <c r="L14" s="65">
        <v>1</v>
      </c>
      <c r="M14" s="102"/>
      <c r="N14" s="102"/>
      <c r="O14" s="102"/>
      <c r="P14" s="102"/>
      <c r="Q14" s="102"/>
      <c r="R14" s="102"/>
    </row>
    <row r="15" spans="1:18" ht="14.25">
      <c r="A15" s="46" t="s">
        <v>16</v>
      </c>
      <c r="B15" s="30">
        <v>554</v>
      </c>
      <c r="C15" s="65">
        <v>10</v>
      </c>
      <c r="D15" s="65">
        <v>1</v>
      </c>
      <c r="E15" s="65">
        <v>1</v>
      </c>
      <c r="F15" s="65"/>
      <c r="G15" s="65">
        <v>1</v>
      </c>
      <c r="H15" s="65"/>
      <c r="I15" s="65">
        <v>1</v>
      </c>
      <c r="J15" s="65"/>
      <c r="K15" s="65"/>
      <c r="L15" s="65">
        <v>1</v>
      </c>
      <c r="M15" s="102"/>
      <c r="N15" s="102"/>
      <c r="O15" s="102"/>
      <c r="P15" s="102"/>
      <c r="Q15" s="102"/>
      <c r="R15" s="102"/>
    </row>
    <row r="16" spans="1:18" ht="14.25">
      <c r="A16" s="46" t="s">
        <v>17</v>
      </c>
      <c r="B16" s="30">
        <v>525</v>
      </c>
      <c r="C16" s="65">
        <v>9</v>
      </c>
      <c r="D16" s="65">
        <v>1</v>
      </c>
      <c r="E16" s="65">
        <v>1</v>
      </c>
      <c r="F16" s="65"/>
      <c r="G16" s="65">
        <v>1</v>
      </c>
      <c r="H16" s="65"/>
      <c r="I16" s="65">
        <v>1</v>
      </c>
      <c r="J16" s="65"/>
      <c r="K16" s="103">
        <v>1</v>
      </c>
      <c r="L16" s="65">
        <v>1</v>
      </c>
      <c r="M16" s="102"/>
      <c r="N16" s="102"/>
      <c r="O16" s="102"/>
      <c r="P16" s="102"/>
      <c r="Q16" s="102"/>
      <c r="R16" s="102"/>
    </row>
    <row r="17" spans="1:18" ht="14.25">
      <c r="A17" s="46" t="s">
        <v>18</v>
      </c>
      <c r="B17" s="30">
        <v>751</v>
      </c>
      <c r="C17" s="65">
        <v>13</v>
      </c>
      <c r="D17" s="65">
        <v>1</v>
      </c>
      <c r="E17" s="65">
        <v>1</v>
      </c>
      <c r="F17" s="65"/>
      <c r="G17" s="65">
        <v>1</v>
      </c>
      <c r="H17" s="103">
        <v>1.5328907664453832</v>
      </c>
      <c r="I17" s="65">
        <v>1</v>
      </c>
      <c r="J17" s="65">
        <v>1</v>
      </c>
      <c r="K17" s="103">
        <v>1</v>
      </c>
      <c r="L17" s="65">
        <v>1</v>
      </c>
      <c r="M17" s="102"/>
      <c r="N17" s="102">
        <v>3</v>
      </c>
      <c r="O17" s="102"/>
      <c r="P17" s="102"/>
      <c r="Q17" s="102"/>
      <c r="R17" s="102"/>
    </row>
    <row r="18" spans="1:18" ht="14.25">
      <c r="A18" s="46" t="s">
        <v>63</v>
      </c>
      <c r="B18" s="30">
        <v>839</v>
      </c>
      <c r="C18" s="65">
        <v>15</v>
      </c>
      <c r="D18" s="65">
        <v>1</v>
      </c>
      <c r="E18" s="65">
        <v>1</v>
      </c>
      <c r="F18" s="65"/>
      <c r="G18" s="65">
        <v>1</v>
      </c>
      <c r="H18" s="103">
        <v>1.8748742707704689</v>
      </c>
      <c r="I18" s="65">
        <v>1</v>
      </c>
      <c r="J18" s="65">
        <v>1</v>
      </c>
      <c r="K18" s="103">
        <v>3</v>
      </c>
      <c r="L18" s="65">
        <v>1</v>
      </c>
      <c r="M18" s="102"/>
      <c r="N18" s="102">
        <v>3</v>
      </c>
      <c r="O18" s="102"/>
      <c r="P18" s="102"/>
      <c r="Q18" s="102"/>
      <c r="R18" s="102"/>
    </row>
    <row r="19" spans="1:18" ht="14.25">
      <c r="A19" s="46" t="s">
        <v>179</v>
      </c>
      <c r="B19" s="30">
        <v>2088</v>
      </c>
      <c r="C19" s="65">
        <v>37</v>
      </c>
      <c r="D19" s="65">
        <v>4</v>
      </c>
      <c r="E19" s="65">
        <v>3</v>
      </c>
      <c r="F19" s="65"/>
      <c r="G19" s="65">
        <v>2</v>
      </c>
      <c r="H19" s="103">
        <v>4</v>
      </c>
      <c r="I19" s="65">
        <v>3</v>
      </c>
      <c r="J19" s="65">
        <v>2</v>
      </c>
      <c r="K19" s="103">
        <v>3</v>
      </c>
      <c r="L19" s="65">
        <v>4</v>
      </c>
      <c r="M19" s="102">
        <v>4</v>
      </c>
      <c r="N19" s="102"/>
      <c r="O19" s="102"/>
      <c r="P19" s="102"/>
      <c r="Q19" s="102"/>
      <c r="R19" s="102"/>
    </row>
    <row r="20" spans="1:18" ht="14.25">
      <c r="A20" s="46" t="s">
        <v>19</v>
      </c>
      <c r="B20" s="30">
        <v>568</v>
      </c>
      <c r="C20" s="65">
        <v>10</v>
      </c>
      <c r="D20" s="65">
        <v>1</v>
      </c>
      <c r="E20" s="65">
        <v>1</v>
      </c>
      <c r="F20" s="65"/>
      <c r="G20" s="65">
        <v>1</v>
      </c>
      <c r="H20" s="103"/>
      <c r="I20" s="65">
        <v>1</v>
      </c>
      <c r="J20" s="65"/>
      <c r="K20" s="103">
        <v>1</v>
      </c>
      <c r="L20" s="65">
        <v>1</v>
      </c>
      <c r="M20" s="102">
        <v>1</v>
      </c>
      <c r="N20" s="102"/>
      <c r="O20" s="102"/>
      <c r="P20" s="102"/>
      <c r="Q20" s="102"/>
      <c r="R20" s="102"/>
    </row>
    <row r="21" spans="1:18" ht="22.5">
      <c r="A21" s="46" t="s">
        <v>20</v>
      </c>
      <c r="B21" s="30">
        <v>998</v>
      </c>
      <c r="C21" s="65">
        <v>18</v>
      </c>
      <c r="D21" s="65">
        <v>2</v>
      </c>
      <c r="E21" s="65">
        <v>1</v>
      </c>
      <c r="F21" s="65"/>
      <c r="G21" s="65">
        <v>1</v>
      </c>
      <c r="H21" s="103">
        <v>1.9633876483604908</v>
      </c>
      <c r="I21" s="65">
        <v>1</v>
      </c>
      <c r="J21" s="65">
        <v>1</v>
      </c>
      <c r="K21" s="103">
        <v>2</v>
      </c>
      <c r="L21" s="65">
        <v>1</v>
      </c>
      <c r="M21" s="102"/>
      <c r="N21" s="102"/>
      <c r="O21" s="102"/>
      <c r="P21" s="102"/>
      <c r="Q21" s="102"/>
      <c r="R21" s="102"/>
    </row>
    <row r="22" spans="1:18" ht="14.25">
      <c r="A22" s="46" t="s">
        <v>21</v>
      </c>
      <c r="B22" s="30">
        <v>725</v>
      </c>
      <c r="C22" s="65">
        <v>13</v>
      </c>
      <c r="D22" s="65">
        <v>1</v>
      </c>
      <c r="E22" s="65">
        <v>1</v>
      </c>
      <c r="F22" s="65"/>
      <c r="G22" s="65">
        <v>1</v>
      </c>
      <c r="H22" s="103">
        <v>1.3900623616978476</v>
      </c>
      <c r="I22" s="65">
        <v>1</v>
      </c>
      <c r="J22" s="65">
        <v>1</v>
      </c>
      <c r="K22" s="103">
        <v>1</v>
      </c>
      <c r="L22" s="65">
        <v>1</v>
      </c>
      <c r="M22" s="102"/>
      <c r="N22" s="102">
        <v>3</v>
      </c>
      <c r="O22" s="102"/>
      <c r="P22" s="102"/>
      <c r="Q22" s="102"/>
      <c r="R22" s="102"/>
    </row>
    <row r="23" spans="1:18" ht="14.25">
      <c r="A23" s="46" t="s">
        <v>38</v>
      </c>
      <c r="B23" s="30">
        <v>598</v>
      </c>
      <c r="C23" s="65">
        <v>11</v>
      </c>
      <c r="D23" s="65">
        <v>1</v>
      </c>
      <c r="E23" s="65">
        <v>1</v>
      </c>
      <c r="F23" s="65"/>
      <c r="G23" s="65">
        <v>1</v>
      </c>
      <c r="H23" s="103">
        <v>1.40012070006035</v>
      </c>
      <c r="I23" s="65">
        <v>1</v>
      </c>
      <c r="J23" s="65"/>
      <c r="K23" s="103">
        <v>1</v>
      </c>
      <c r="L23" s="65">
        <v>1</v>
      </c>
      <c r="M23" s="102"/>
      <c r="N23" s="102">
        <v>3</v>
      </c>
      <c r="O23" s="102">
        <v>15</v>
      </c>
      <c r="P23" s="102">
        <v>10</v>
      </c>
      <c r="Q23" s="102"/>
      <c r="R23" s="102"/>
    </row>
    <row r="24" spans="1:18" ht="14.25">
      <c r="A24" s="46" t="s">
        <v>39</v>
      </c>
      <c r="B24" s="30">
        <v>141</v>
      </c>
      <c r="C24" s="65">
        <v>3</v>
      </c>
      <c r="D24" s="65">
        <v>1</v>
      </c>
      <c r="E24" s="65"/>
      <c r="F24" s="65"/>
      <c r="G24" s="65"/>
      <c r="H24" s="103"/>
      <c r="I24" s="65"/>
      <c r="J24" s="65"/>
      <c r="K24" s="104"/>
      <c r="L24" s="65">
        <v>1</v>
      </c>
      <c r="M24" s="102"/>
      <c r="N24" s="102"/>
      <c r="O24" s="102"/>
      <c r="P24" s="102"/>
      <c r="Q24" s="102"/>
      <c r="R24" s="102"/>
    </row>
    <row r="25" spans="1:18" ht="14.25">
      <c r="A25" s="46" t="s">
        <v>40</v>
      </c>
      <c r="B25" s="30">
        <v>766</v>
      </c>
      <c r="C25" s="65">
        <v>14</v>
      </c>
      <c r="D25" s="65">
        <v>1</v>
      </c>
      <c r="E25" s="65">
        <v>1</v>
      </c>
      <c r="F25" s="65"/>
      <c r="G25" s="65">
        <v>1</v>
      </c>
      <c r="H25" s="104"/>
      <c r="I25" s="65">
        <v>1</v>
      </c>
      <c r="J25" s="65">
        <v>1</v>
      </c>
      <c r="K25" s="103">
        <v>1</v>
      </c>
      <c r="L25" s="65">
        <v>1</v>
      </c>
      <c r="M25" s="102"/>
      <c r="N25" s="102"/>
      <c r="O25" s="102"/>
      <c r="P25" s="102"/>
      <c r="Q25" s="102"/>
      <c r="R25" s="102"/>
    </row>
    <row r="26" spans="1:18" ht="14.25">
      <c r="A26" s="46" t="s">
        <v>22</v>
      </c>
      <c r="B26" s="30">
        <v>3832</v>
      </c>
      <c r="C26" s="65">
        <v>69</v>
      </c>
      <c r="D26" s="65">
        <v>6</v>
      </c>
      <c r="E26" s="65">
        <v>6</v>
      </c>
      <c r="F26" s="65"/>
      <c r="G26" s="65">
        <v>3</v>
      </c>
      <c r="H26" s="103">
        <v>5</v>
      </c>
      <c r="I26" s="65">
        <v>6</v>
      </c>
      <c r="J26" s="65">
        <v>3</v>
      </c>
      <c r="K26" s="65"/>
      <c r="L26" s="65">
        <v>7</v>
      </c>
      <c r="M26" s="102"/>
      <c r="N26" s="102"/>
      <c r="O26" s="102"/>
      <c r="P26" s="102"/>
      <c r="Q26" s="102"/>
      <c r="R26" s="102"/>
    </row>
    <row r="27" spans="1:18" ht="22.5">
      <c r="A27" s="46" t="s">
        <v>23</v>
      </c>
      <c r="B27" s="30">
        <v>457</v>
      </c>
      <c r="C27" s="65">
        <v>8</v>
      </c>
      <c r="D27" s="65">
        <v>1</v>
      </c>
      <c r="E27" s="65">
        <v>1</v>
      </c>
      <c r="F27" s="65"/>
      <c r="G27" s="65"/>
      <c r="H27" s="103"/>
      <c r="I27" s="65">
        <v>1</v>
      </c>
      <c r="J27" s="65"/>
      <c r="K27" s="65"/>
      <c r="L27" s="65">
        <v>1</v>
      </c>
      <c r="M27" s="102"/>
      <c r="N27" s="102">
        <v>3</v>
      </c>
      <c r="O27" s="102"/>
      <c r="P27" s="102"/>
      <c r="Q27" s="102"/>
      <c r="R27" s="102"/>
    </row>
    <row r="28" spans="1:18" ht="14.25">
      <c r="A28" s="46" t="s">
        <v>42</v>
      </c>
      <c r="B28" s="30">
        <v>959</v>
      </c>
      <c r="C28" s="65">
        <v>17</v>
      </c>
      <c r="D28" s="65">
        <v>2</v>
      </c>
      <c r="E28" s="65">
        <v>1</v>
      </c>
      <c r="F28" s="65"/>
      <c r="G28" s="65">
        <v>1</v>
      </c>
      <c r="H28" s="103">
        <v>1.9452826393079863</v>
      </c>
      <c r="I28" s="65">
        <v>1</v>
      </c>
      <c r="J28" s="65">
        <v>1</v>
      </c>
      <c r="K28" s="65"/>
      <c r="L28" s="65">
        <v>2</v>
      </c>
      <c r="M28" s="102"/>
      <c r="N28" s="102"/>
      <c r="O28" s="102"/>
      <c r="P28" s="102"/>
      <c r="Q28" s="102"/>
      <c r="R28" s="102"/>
    </row>
    <row r="29" spans="1:18" ht="14.25">
      <c r="A29" s="46" t="s">
        <v>24</v>
      </c>
      <c r="B29" s="30">
        <v>217</v>
      </c>
      <c r="C29" s="65">
        <v>4</v>
      </c>
      <c r="D29" s="65">
        <v>1</v>
      </c>
      <c r="E29" s="65">
        <v>1</v>
      </c>
      <c r="F29" s="65"/>
      <c r="G29" s="65"/>
      <c r="H29" s="103">
        <v>1</v>
      </c>
      <c r="I29" s="65">
        <v>1</v>
      </c>
      <c r="J29" s="65"/>
      <c r="K29" s="65"/>
      <c r="L29" s="65">
        <v>1</v>
      </c>
      <c r="M29" s="102"/>
      <c r="N29" s="102"/>
      <c r="O29" s="102"/>
      <c r="P29" s="102"/>
      <c r="Q29" s="102"/>
      <c r="R29" s="102"/>
    </row>
    <row r="30" spans="1:18" ht="14.25">
      <c r="A30" s="46" t="s">
        <v>25</v>
      </c>
      <c r="B30" s="30">
        <v>112</v>
      </c>
      <c r="C30" s="65">
        <v>2</v>
      </c>
      <c r="D30" s="65">
        <v>1</v>
      </c>
      <c r="E30" s="65"/>
      <c r="F30" s="65"/>
      <c r="G30" s="65"/>
      <c r="H30" s="65"/>
      <c r="I30" s="65">
        <v>1</v>
      </c>
      <c r="J30" s="65"/>
      <c r="K30" s="65"/>
      <c r="L30" s="65">
        <v>1</v>
      </c>
      <c r="M30" s="102"/>
      <c r="N30" s="102"/>
      <c r="O30" s="102"/>
      <c r="P30" s="102"/>
      <c r="Q30" s="102"/>
      <c r="R30" s="102"/>
    </row>
    <row r="31" spans="1:18" ht="14.25">
      <c r="A31" s="46" t="s">
        <v>41</v>
      </c>
      <c r="B31" s="30">
        <v>53</v>
      </c>
      <c r="C31" s="65">
        <v>1</v>
      </c>
      <c r="D31" s="65">
        <v>1</v>
      </c>
      <c r="E31" s="65"/>
      <c r="F31" s="65"/>
      <c r="G31" s="65"/>
      <c r="H31" s="65"/>
      <c r="I31" s="65">
        <v>1</v>
      </c>
      <c r="J31" s="65"/>
      <c r="K31" s="65"/>
      <c r="L31" s="65">
        <v>1</v>
      </c>
      <c r="M31" s="105"/>
      <c r="N31" s="105"/>
      <c r="O31" s="105"/>
      <c r="P31" s="105"/>
      <c r="Q31" s="105"/>
      <c r="R31" s="105"/>
    </row>
    <row r="32" spans="1:18" ht="14.25">
      <c r="A32" s="46" t="s">
        <v>43</v>
      </c>
      <c r="B32" s="30">
        <v>196</v>
      </c>
      <c r="C32" s="65">
        <v>10</v>
      </c>
      <c r="D32" s="65"/>
      <c r="E32" s="65"/>
      <c r="F32" s="65"/>
      <c r="G32" s="65"/>
      <c r="H32" s="65"/>
      <c r="I32" s="65"/>
      <c r="J32" s="65"/>
      <c r="K32" s="65"/>
      <c r="L32" s="65"/>
      <c r="M32" s="105"/>
      <c r="N32" s="105"/>
      <c r="O32" s="105"/>
      <c r="P32" s="105"/>
      <c r="Q32" s="105"/>
      <c r="R32" s="105"/>
    </row>
    <row r="33" spans="1:18" ht="14.25">
      <c r="A33" s="101" t="s">
        <v>2</v>
      </c>
      <c r="B33" s="101"/>
      <c r="C33" s="66">
        <f>SUM(C8:C32)</f>
        <v>348</v>
      </c>
      <c r="D33" s="66">
        <f aca="true" t="shared" si="0" ref="D33:R33">SUM(D8:D32)</f>
        <v>35</v>
      </c>
      <c r="E33" s="66">
        <f t="shared" si="0"/>
        <v>28</v>
      </c>
      <c r="F33" s="66">
        <f t="shared" si="0"/>
        <v>0</v>
      </c>
      <c r="G33" s="66">
        <f t="shared" si="0"/>
        <v>20</v>
      </c>
      <c r="H33" s="66">
        <f t="shared" si="0"/>
        <v>20.106618386642527</v>
      </c>
      <c r="I33" s="66">
        <f t="shared" si="0"/>
        <v>30</v>
      </c>
      <c r="J33" s="66">
        <f t="shared" si="0"/>
        <v>15</v>
      </c>
      <c r="K33" s="66">
        <f>SUM(K8:K32)</f>
        <v>14</v>
      </c>
      <c r="L33" s="66">
        <f t="shared" si="0"/>
        <v>35</v>
      </c>
      <c r="M33" s="66">
        <f t="shared" si="0"/>
        <v>8</v>
      </c>
      <c r="N33" s="66">
        <f t="shared" si="0"/>
        <v>20</v>
      </c>
      <c r="O33" s="66">
        <f t="shared" si="0"/>
        <v>15</v>
      </c>
      <c r="P33" s="66">
        <f t="shared" si="0"/>
        <v>10</v>
      </c>
      <c r="Q33" s="66">
        <f t="shared" si="0"/>
        <v>9</v>
      </c>
      <c r="R33" s="66">
        <f t="shared" si="0"/>
        <v>11</v>
      </c>
    </row>
  </sheetData>
  <sheetProtection/>
  <mergeCells count="19">
    <mergeCell ref="A2:R2"/>
    <mergeCell ref="Q4:Q5"/>
    <mergeCell ref="R4:R5"/>
    <mergeCell ref="O4:O5"/>
    <mergeCell ref="P4:P5"/>
    <mergeCell ref="A4:A5"/>
    <mergeCell ref="B4:B5"/>
    <mergeCell ref="C4:C5"/>
    <mergeCell ref="D4:D5"/>
    <mergeCell ref="E4:E5"/>
    <mergeCell ref="F4:F5"/>
    <mergeCell ref="G4:G5"/>
    <mergeCell ref="H4:H5"/>
    <mergeCell ref="N4:N5"/>
    <mergeCell ref="M4:M5"/>
    <mergeCell ref="I4:I5"/>
    <mergeCell ref="J4:J5"/>
    <mergeCell ref="K4:K5"/>
    <mergeCell ref="L4:L5"/>
  </mergeCells>
  <printOptions/>
  <pageMargins left="0.7480314960629921" right="0.7480314960629921" top="0.7086614173228347" bottom="0.7086614173228347"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
      <selection activeCell="H36" sqref="H36"/>
    </sheetView>
  </sheetViews>
  <sheetFormatPr defaultColWidth="8.875" defaultRowHeight="14.25"/>
  <cols>
    <col min="2" max="2" width="20.625" style="0" customWidth="1"/>
    <col min="3" max="6" width="9.25390625" style="0" customWidth="1"/>
    <col min="7" max="7" width="11.25390625" style="0" customWidth="1"/>
  </cols>
  <sheetData>
    <row r="1" ht="14.25">
      <c r="A1" t="s">
        <v>65</v>
      </c>
    </row>
    <row r="2" spans="1:7" ht="18.75">
      <c r="A2" s="123" t="s">
        <v>130</v>
      </c>
      <c r="B2" s="123"/>
      <c r="C2" s="123"/>
      <c r="D2" s="123"/>
      <c r="E2" s="123"/>
      <c r="F2" s="123"/>
      <c r="G2" s="123"/>
    </row>
    <row r="3" spans="1:6" ht="10.5" customHeight="1">
      <c r="A3" s="31"/>
      <c r="B3" s="31"/>
      <c r="C3" s="31"/>
      <c r="D3" s="31"/>
      <c r="E3" s="31"/>
      <c r="F3" s="31"/>
    </row>
    <row r="4" spans="1:7" ht="14.25">
      <c r="A4" s="153" t="s">
        <v>66</v>
      </c>
      <c r="B4" s="153" t="s">
        <v>67</v>
      </c>
      <c r="C4" s="154" t="s">
        <v>68</v>
      </c>
      <c r="D4" s="155"/>
      <c r="E4" s="44" t="s">
        <v>69</v>
      </c>
      <c r="F4" s="44" t="s">
        <v>70</v>
      </c>
      <c r="G4" s="44" t="s">
        <v>71</v>
      </c>
    </row>
    <row r="5" spans="1:7" ht="14.25">
      <c r="A5" s="153"/>
      <c r="B5" s="153"/>
      <c r="C5" s="44" t="s">
        <v>137</v>
      </c>
      <c r="D5" s="44" t="s">
        <v>138</v>
      </c>
      <c r="E5" s="44" t="s">
        <v>131</v>
      </c>
      <c r="F5" s="44" t="s">
        <v>131</v>
      </c>
      <c r="G5" s="44" t="s">
        <v>131</v>
      </c>
    </row>
    <row r="6" spans="1:8" ht="21.75" customHeight="1">
      <c r="A6" s="45">
        <v>1</v>
      </c>
      <c r="B6" s="46" t="s">
        <v>10</v>
      </c>
      <c r="C6" s="32">
        <v>7</v>
      </c>
      <c r="D6" s="32">
        <v>13</v>
      </c>
      <c r="E6" s="33" t="s">
        <v>72</v>
      </c>
      <c r="F6" s="33" t="s">
        <v>72</v>
      </c>
      <c r="G6" s="45" t="s">
        <v>72</v>
      </c>
      <c r="H6" s="68"/>
    </row>
    <row r="7" spans="1:8" ht="21.75" customHeight="1">
      <c r="A7" s="45">
        <v>2</v>
      </c>
      <c r="B7" s="46" t="s">
        <v>11</v>
      </c>
      <c r="C7" s="32">
        <v>5</v>
      </c>
      <c r="D7" s="32">
        <v>11</v>
      </c>
      <c r="E7" s="33" t="s">
        <v>72</v>
      </c>
      <c r="F7" s="33" t="s">
        <v>72</v>
      </c>
      <c r="G7" s="45" t="s">
        <v>72</v>
      </c>
      <c r="H7" s="68"/>
    </row>
    <row r="8" spans="1:8" ht="21.75" customHeight="1">
      <c r="A8" s="45">
        <v>3</v>
      </c>
      <c r="B8" s="46" t="s">
        <v>12</v>
      </c>
      <c r="C8" s="32">
        <v>14</v>
      </c>
      <c r="D8" s="32">
        <v>26</v>
      </c>
      <c r="E8" s="33" t="s">
        <v>72</v>
      </c>
      <c r="F8" s="33" t="s">
        <v>72</v>
      </c>
      <c r="G8" s="45" t="s">
        <v>72</v>
      </c>
      <c r="H8" s="68"/>
    </row>
    <row r="9" spans="1:8" ht="21.75" customHeight="1">
      <c r="A9" s="45">
        <v>4</v>
      </c>
      <c r="B9" s="46" t="s">
        <v>13</v>
      </c>
      <c r="C9" s="32">
        <v>9</v>
      </c>
      <c r="D9" s="32">
        <v>22</v>
      </c>
      <c r="E9" s="33" t="s">
        <v>72</v>
      </c>
      <c r="F9" s="33" t="s">
        <v>72</v>
      </c>
      <c r="G9" s="45" t="s">
        <v>72</v>
      </c>
      <c r="H9" s="68"/>
    </row>
    <row r="10" spans="1:8" ht="21.75" customHeight="1">
      <c r="A10" s="45">
        <v>5</v>
      </c>
      <c r="B10" s="46" t="s">
        <v>14</v>
      </c>
      <c r="C10" s="32">
        <v>4</v>
      </c>
      <c r="D10" s="32">
        <v>8</v>
      </c>
      <c r="E10" s="33" t="s">
        <v>72</v>
      </c>
      <c r="F10" s="33" t="s">
        <v>72</v>
      </c>
      <c r="G10" s="45" t="s">
        <v>72</v>
      </c>
      <c r="H10" s="68"/>
    </row>
    <row r="11" spans="1:8" ht="21.75" customHeight="1">
      <c r="A11" s="45">
        <v>6</v>
      </c>
      <c r="B11" s="46" t="s">
        <v>62</v>
      </c>
      <c r="C11" s="32">
        <v>9</v>
      </c>
      <c r="D11" s="32">
        <v>16</v>
      </c>
      <c r="E11" s="33" t="s">
        <v>72</v>
      </c>
      <c r="F11" s="33" t="s">
        <v>72</v>
      </c>
      <c r="G11" s="45" t="s">
        <v>72</v>
      </c>
      <c r="H11" s="68"/>
    </row>
    <row r="12" spans="1:8" ht="21.75" customHeight="1">
      <c r="A12" s="45">
        <v>7</v>
      </c>
      <c r="B12" s="46" t="s">
        <v>15</v>
      </c>
      <c r="C12" s="32">
        <v>7</v>
      </c>
      <c r="D12" s="32">
        <v>14</v>
      </c>
      <c r="E12" s="33" t="s">
        <v>72</v>
      </c>
      <c r="F12" s="33" t="s">
        <v>72</v>
      </c>
      <c r="G12" s="45" t="s">
        <v>72</v>
      </c>
      <c r="H12" s="68"/>
    </row>
    <row r="13" spans="1:8" ht="21.75" customHeight="1">
      <c r="A13" s="45">
        <v>8</v>
      </c>
      <c r="B13" s="46" t="s">
        <v>16</v>
      </c>
      <c r="C13" s="32">
        <v>6</v>
      </c>
      <c r="D13" s="32">
        <v>10</v>
      </c>
      <c r="E13" s="33" t="s">
        <v>72</v>
      </c>
      <c r="F13" s="33" t="s">
        <v>72</v>
      </c>
      <c r="G13" s="45" t="s">
        <v>72</v>
      </c>
      <c r="H13" s="68"/>
    </row>
    <row r="14" spans="1:8" ht="21.75" customHeight="1">
      <c r="A14" s="45">
        <v>9</v>
      </c>
      <c r="B14" s="46" t="s">
        <v>17</v>
      </c>
      <c r="C14" s="32">
        <v>5</v>
      </c>
      <c r="D14" s="32">
        <v>11</v>
      </c>
      <c r="E14" s="33" t="s">
        <v>72</v>
      </c>
      <c r="F14" s="33" t="s">
        <v>72</v>
      </c>
      <c r="G14" s="45" t="s">
        <v>72</v>
      </c>
      <c r="H14" s="68"/>
    </row>
    <row r="15" spans="1:8" ht="21.75" customHeight="1">
      <c r="A15" s="45">
        <v>10</v>
      </c>
      <c r="B15" s="46" t="s">
        <v>18</v>
      </c>
      <c r="C15" s="32">
        <v>8</v>
      </c>
      <c r="D15" s="32">
        <v>15</v>
      </c>
      <c r="E15" s="33" t="s">
        <v>72</v>
      </c>
      <c r="F15" s="33" t="s">
        <v>72</v>
      </c>
      <c r="G15" s="45" t="s">
        <v>72</v>
      </c>
      <c r="H15" s="68"/>
    </row>
    <row r="16" spans="1:8" ht="21.75" customHeight="1">
      <c r="A16" s="45">
        <v>11</v>
      </c>
      <c r="B16" s="46" t="s">
        <v>63</v>
      </c>
      <c r="C16" s="32">
        <v>9</v>
      </c>
      <c r="D16" s="32">
        <v>16</v>
      </c>
      <c r="E16" s="33" t="s">
        <v>72</v>
      </c>
      <c r="F16" s="33" t="s">
        <v>72</v>
      </c>
      <c r="G16" s="45" t="s">
        <v>72</v>
      </c>
      <c r="H16" s="68"/>
    </row>
    <row r="17" spans="1:8" ht="21.75" customHeight="1">
      <c r="A17" s="45">
        <v>12</v>
      </c>
      <c r="B17" s="46" t="s">
        <v>64</v>
      </c>
      <c r="C17" s="32">
        <v>20</v>
      </c>
      <c r="D17" s="32">
        <v>43</v>
      </c>
      <c r="E17" s="33" t="s">
        <v>73</v>
      </c>
      <c r="F17" s="33" t="s">
        <v>74</v>
      </c>
      <c r="G17" s="45" t="s">
        <v>74</v>
      </c>
      <c r="H17" s="68"/>
    </row>
    <row r="18" spans="1:8" ht="21.75" customHeight="1">
      <c r="A18" s="45">
        <v>13</v>
      </c>
      <c r="B18" s="46" t="s">
        <v>19</v>
      </c>
      <c r="C18" s="32">
        <v>5</v>
      </c>
      <c r="D18" s="32">
        <v>12</v>
      </c>
      <c r="E18" s="33" t="s">
        <v>72</v>
      </c>
      <c r="F18" s="33" t="s">
        <v>72</v>
      </c>
      <c r="G18" s="45" t="s">
        <v>72</v>
      </c>
      <c r="H18" s="68"/>
    </row>
    <row r="19" spans="1:8" ht="21.75" customHeight="1">
      <c r="A19" s="45">
        <v>14</v>
      </c>
      <c r="B19" s="46" t="s">
        <v>20</v>
      </c>
      <c r="C19" s="32">
        <v>10</v>
      </c>
      <c r="D19" s="32">
        <v>20</v>
      </c>
      <c r="E19" s="33" t="s">
        <v>72</v>
      </c>
      <c r="F19" s="33" t="s">
        <v>72</v>
      </c>
      <c r="G19" s="45" t="s">
        <v>72</v>
      </c>
      <c r="H19" s="68"/>
    </row>
    <row r="20" spans="1:8" ht="21.75" customHeight="1">
      <c r="A20" s="45">
        <v>15</v>
      </c>
      <c r="B20" s="46" t="s">
        <v>21</v>
      </c>
      <c r="C20" s="32">
        <v>9</v>
      </c>
      <c r="D20" s="32">
        <v>20</v>
      </c>
      <c r="E20" s="33" t="s">
        <v>72</v>
      </c>
      <c r="F20" s="33" t="s">
        <v>72</v>
      </c>
      <c r="G20" s="45" t="s">
        <v>72</v>
      </c>
      <c r="H20" s="68"/>
    </row>
    <row r="21" spans="1:8" ht="21.75" customHeight="1">
      <c r="A21" s="45">
        <v>16</v>
      </c>
      <c r="B21" s="46" t="s">
        <v>136</v>
      </c>
      <c r="C21" s="32">
        <v>6</v>
      </c>
      <c r="D21" s="32">
        <v>18</v>
      </c>
      <c r="E21" s="33" t="s">
        <v>72</v>
      </c>
      <c r="F21" s="33" t="s">
        <v>72</v>
      </c>
      <c r="G21" s="45" t="s">
        <v>72</v>
      </c>
      <c r="H21" s="68"/>
    </row>
    <row r="22" spans="1:8" ht="21.75" customHeight="1">
      <c r="A22" s="45">
        <v>17</v>
      </c>
      <c r="B22" s="46" t="s">
        <v>39</v>
      </c>
      <c r="C22" s="32">
        <v>2</v>
      </c>
      <c r="D22" s="32">
        <v>4</v>
      </c>
      <c r="E22" s="33" t="s">
        <v>72</v>
      </c>
      <c r="F22" s="33" t="s">
        <v>72</v>
      </c>
      <c r="G22" s="45" t="s">
        <v>72</v>
      </c>
      <c r="H22" s="68"/>
    </row>
    <row r="23" spans="1:8" ht="21.75" customHeight="1">
      <c r="A23" s="45">
        <v>18</v>
      </c>
      <c r="B23" s="46" t="s">
        <v>40</v>
      </c>
      <c r="C23" s="32">
        <v>8</v>
      </c>
      <c r="D23" s="32">
        <v>20</v>
      </c>
      <c r="E23" s="33" t="s">
        <v>72</v>
      </c>
      <c r="F23" s="33" t="s">
        <v>72</v>
      </c>
      <c r="G23" s="45" t="s">
        <v>72</v>
      </c>
      <c r="H23" s="68"/>
    </row>
    <row r="24" spans="1:8" ht="21.75" customHeight="1">
      <c r="A24" s="45">
        <v>19</v>
      </c>
      <c r="B24" s="46" t="s">
        <v>22</v>
      </c>
      <c r="C24" s="32">
        <v>55</v>
      </c>
      <c r="D24" s="32">
        <v>60</v>
      </c>
      <c r="E24" s="33" t="s">
        <v>75</v>
      </c>
      <c r="F24" s="33" t="s">
        <v>75</v>
      </c>
      <c r="G24" s="45" t="s">
        <v>75</v>
      </c>
      <c r="H24" s="68"/>
    </row>
    <row r="25" spans="1:8" ht="21.75" customHeight="1">
      <c r="A25" s="45">
        <v>20</v>
      </c>
      <c r="B25" s="46" t="s">
        <v>23</v>
      </c>
      <c r="C25" s="32">
        <v>5</v>
      </c>
      <c r="D25" s="32">
        <v>9</v>
      </c>
      <c r="E25" s="33" t="s">
        <v>72</v>
      </c>
      <c r="F25" s="33" t="s">
        <v>72</v>
      </c>
      <c r="G25" s="45" t="s">
        <v>72</v>
      </c>
      <c r="H25" s="68"/>
    </row>
    <row r="26" spans="1:8" ht="21.75" customHeight="1">
      <c r="A26" s="45">
        <v>21</v>
      </c>
      <c r="B26" s="47" t="s">
        <v>42</v>
      </c>
      <c r="C26" s="32">
        <v>10</v>
      </c>
      <c r="D26" s="32">
        <v>19</v>
      </c>
      <c r="E26" s="33" t="s">
        <v>72</v>
      </c>
      <c r="F26" s="33" t="s">
        <v>72</v>
      </c>
      <c r="G26" s="45" t="s">
        <v>72</v>
      </c>
      <c r="H26" s="68"/>
    </row>
    <row r="27" spans="1:8" ht="21.75" customHeight="1">
      <c r="A27" s="45">
        <v>22</v>
      </c>
      <c r="B27" s="47" t="s">
        <v>24</v>
      </c>
      <c r="C27" s="34">
        <v>1</v>
      </c>
      <c r="D27" s="34">
        <v>5</v>
      </c>
      <c r="E27" s="33" t="s">
        <v>72</v>
      </c>
      <c r="F27" s="33" t="s">
        <v>72</v>
      </c>
      <c r="G27" s="45" t="s">
        <v>72</v>
      </c>
      <c r="H27" s="68"/>
    </row>
    <row r="28" spans="1:8" ht="21.75" customHeight="1">
      <c r="A28" s="45">
        <v>23</v>
      </c>
      <c r="B28" s="20" t="s">
        <v>25</v>
      </c>
      <c r="C28" s="34">
        <v>1</v>
      </c>
      <c r="D28" s="34">
        <v>2</v>
      </c>
      <c r="E28" s="33" t="s">
        <v>72</v>
      </c>
      <c r="F28" s="33" t="s">
        <v>72</v>
      </c>
      <c r="G28" s="45" t="s">
        <v>72</v>
      </c>
      <c r="H28" s="68"/>
    </row>
    <row r="29" spans="1:8" ht="21.75" customHeight="1">
      <c r="A29" s="45">
        <v>24</v>
      </c>
      <c r="B29" s="20" t="s">
        <v>43</v>
      </c>
      <c r="C29" s="34">
        <v>0</v>
      </c>
      <c r="D29" s="34">
        <v>0</v>
      </c>
      <c r="E29" s="67">
        <v>0</v>
      </c>
      <c r="F29" s="67">
        <v>0</v>
      </c>
      <c r="G29" s="67">
        <v>0</v>
      </c>
      <c r="H29" s="68"/>
    </row>
    <row r="30" spans="1:8" ht="21.75" customHeight="1">
      <c r="A30" s="45">
        <v>25</v>
      </c>
      <c r="B30" s="20" t="s">
        <v>41</v>
      </c>
      <c r="C30" s="34">
        <v>0</v>
      </c>
      <c r="D30" s="34">
        <v>2</v>
      </c>
      <c r="E30" s="33" t="s">
        <v>72</v>
      </c>
      <c r="F30" s="33" t="s">
        <v>72</v>
      </c>
      <c r="G30" s="45" t="s">
        <v>72</v>
      </c>
      <c r="H30" s="68"/>
    </row>
    <row r="31" spans="1:8" ht="14.25">
      <c r="A31" s="69" t="s">
        <v>163</v>
      </c>
      <c r="B31" s="69"/>
      <c r="C31" s="70">
        <f>SUM(C6:C30)</f>
        <v>215</v>
      </c>
      <c r="D31" s="70">
        <f>SUM(D6:D30)</f>
        <v>396</v>
      </c>
      <c r="E31" s="69">
        <v>28</v>
      </c>
      <c r="F31" s="69">
        <v>28</v>
      </c>
      <c r="G31" s="69">
        <v>28</v>
      </c>
      <c r="H31" s="68"/>
    </row>
  </sheetData>
  <sheetProtection/>
  <mergeCells count="4">
    <mergeCell ref="A2:G2"/>
    <mergeCell ref="A4:A5"/>
    <mergeCell ref="B4:B5"/>
    <mergeCell ref="C4:D4"/>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cp:lastModifiedBy>
  <cp:lastPrinted>2013-09-17T16:06:05Z</cp:lastPrinted>
  <dcterms:created xsi:type="dcterms:W3CDTF">2013-03-26T01:14:24Z</dcterms:created>
  <dcterms:modified xsi:type="dcterms:W3CDTF">2013-09-18T08:52:56Z</dcterms:modified>
  <cp:category/>
  <cp:version/>
  <cp:contentType/>
  <cp:contentStatus/>
</cp:coreProperties>
</file>